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Academic Support\"/>
    </mc:Choice>
  </mc:AlternateContent>
  <bookViews>
    <workbookView xWindow="0" yWindow="0" windowWidth="19200" windowHeight="11295"/>
  </bookViews>
  <sheets>
    <sheet name="Major, Minor GPA" sheetId="2" r:id="rId1"/>
  </sheets>
  <definedNames>
    <definedName name="_xlnm.Print_Area" localSheetId="0">'Major, Minor GPA'!$A$1:$S$51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41" i="2" l="1"/>
  <c r="S40" i="2"/>
  <c r="S39" i="2"/>
  <c r="S38" i="2"/>
  <c r="S37" i="2"/>
  <c r="S42" i="2" s="1"/>
  <c r="S36" i="2"/>
  <c r="S29" i="2"/>
  <c r="S28" i="2"/>
  <c r="S27" i="2"/>
  <c r="S26" i="2"/>
  <c r="S25" i="2"/>
  <c r="S24" i="2"/>
  <c r="S23" i="2"/>
  <c r="S22" i="2"/>
  <c r="S21" i="2"/>
  <c r="P42" i="2" l="1"/>
  <c r="K42" i="2"/>
  <c r="M42" i="2"/>
  <c r="L42" i="2"/>
  <c r="J42" i="2"/>
  <c r="I42" i="2"/>
  <c r="H42" i="2"/>
  <c r="G42" i="2"/>
  <c r="F42" i="2"/>
  <c r="E42" i="2"/>
  <c r="O42" i="2"/>
  <c r="N42" i="2"/>
  <c r="P34" i="2"/>
  <c r="O34" i="2"/>
  <c r="N34" i="2"/>
  <c r="M34" i="2"/>
  <c r="L34" i="2"/>
  <c r="K34" i="2"/>
  <c r="J34" i="2"/>
  <c r="I34" i="2"/>
  <c r="H34" i="2"/>
  <c r="G34" i="2"/>
  <c r="F34" i="2"/>
  <c r="E34" i="2"/>
  <c r="R42" i="2" l="1"/>
  <c r="F49" i="2"/>
  <c r="E10" i="2" l="1"/>
  <c r="S34" i="2" l="1"/>
  <c r="O43" i="2" s="1"/>
  <c r="E48" i="2" l="1"/>
  <c r="G50" i="2" s="1"/>
</calcChain>
</file>

<file path=xl/sharedStrings.xml><?xml version="1.0" encoding="utf-8"?>
<sst xmlns="http://schemas.openxmlformats.org/spreadsheetml/2006/main" count="61" uniqueCount="45">
  <si>
    <t>A</t>
  </si>
  <si>
    <t>A-</t>
  </si>
  <si>
    <t>B+</t>
  </si>
  <si>
    <t>B</t>
  </si>
  <si>
    <t>B-</t>
  </si>
  <si>
    <t>C+</t>
  </si>
  <si>
    <t>C</t>
  </si>
  <si>
    <t>C-</t>
  </si>
  <si>
    <t>D+</t>
  </si>
  <si>
    <t>D</t>
  </si>
  <si>
    <t>D-</t>
  </si>
  <si>
    <t>F</t>
  </si>
  <si>
    <t>S</t>
  </si>
  <si>
    <t>U</t>
  </si>
  <si>
    <t>GPA</t>
  </si>
  <si>
    <t>←</t>
  </si>
  <si>
    <t>Your current GPA is ….</t>
  </si>
  <si>
    <t>GPA Calculator</t>
  </si>
  <si>
    <t>Total cumulative quality points</t>
  </si>
  <si>
    <r>
      <rPr>
        <b/>
        <i/>
        <sz val="18"/>
        <color theme="1"/>
        <rFont val="Calibri"/>
        <family val="2"/>
        <scheme val="minor"/>
      </rPr>
      <t xml:space="preserve">LETTER GRADE EARNED </t>
    </r>
    <r>
      <rPr>
        <b/>
        <i/>
        <sz val="11"/>
        <color theme="1"/>
        <rFont val="Calibri"/>
        <family val="2"/>
        <scheme val="minor"/>
      </rPr>
      <t xml:space="preserve">
(</t>
    </r>
    <r>
      <rPr>
        <i/>
        <sz val="11"/>
        <color theme="1"/>
        <rFont val="Calibri"/>
        <family val="2"/>
        <scheme val="minor"/>
      </rPr>
      <t xml:space="preserve">enter the </t>
    </r>
    <r>
      <rPr>
        <b/>
        <i/>
        <u/>
        <sz val="11"/>
        <color theme="1"/>
        <rFont val="Calibri"/>
        <family val="2"/>
        <scheme val="minor"/>
      </rPr>
      <t>credits</t>
    </r>
    <r>
      <rPr>
        <i/>
        <sz val="11"/>
        <color theme="1"/>
        <rFont val="Calibri"/>
        <family val="2"/>
        <scheme val="minor"/>
      </rPr>
      <t xml:space="preserve"> earned for each class, in the column of the grade achieved for that course</t>
    </r>
    <r>
      <rPr>
        <b/>
        <i/>
        <sz val="11"/>
        <color theme="1"/>
        <rFont val="Calibri"/>
        <family val="2"/>
        <scheme val="minor"/>
      </rPr>
      <t>)</t>
    </r>
  </si>
  <si>
    <t>This calculator is designed to help you better understand and project your academic progress thus far.</t>
  </si>
  <si>
    <t xml:space="preserve"> </t>
  </si>
  <si>
    <t>CURRENT OVERALL GPA</t>
  </si>
  <si>
    <t>YOUR NEW PROJECTED OVERALL GPA</t>
  </si>
  <si>
    <t>Total cumulative (CUM) attempted Credits</t>
  </si>
  <si>
    <t>Your current quality points added to previous totals</t>
  </si>
  <si>
    <r>
      <rPr>
        <b/>
        <sz val="11"/>
        <color theme="1"/>
        <rFont val="Calibri"/>
        <family val="2"/>
        <scheme val="minor"/>
      </rPr>
      <t xml:space="preserve">REPEAT POLICY
</t>
    </r>
    <r>
      <rPr>
        <sz val="11"/>
        <color theme="1"/>
        <rFont val="Calibri"/>
        <family val="2"/>
        <scheme val="minor"/>
      </rPr>
      <t xml:space="preserve"> A student may "repeat for change of grade" a regularly offered course as many times as necessary or desired subject to the following conditions:
</t>
    </r>
    <r>
      <rPr>
        <b/>
        <sz val="11"/>
        <color theme="1"/>
        <rFont val="Calibri"/>
        <family val="2"/>
        <scheme val="minor"/>
      </rPr>
      <t xml:space="preserve">A. </t>
    </r>
    <r>
      <rPr>
        <sz val="11"/>
        <color theme="1"/>
        <rFont val="Calibri"/>
        <family val="2"/>
        <scheme val="minor"/>
      </rPr>
      <t xml:space="preserve"> A student may repeat at Mount Union any regularly offered course taken at the University of Mount Union in an attempt to secure a grade of "A" through "F," however, experimental courses or topical seminars may be repeated for change of grade only if the subject matter is the same.
</t>
    </r>
    <r>
      <rPr>
        <b/>
        <sz val="11"/>
        <color theme="1"/>
        <rFont val="Calibri"/>
        <family val="2"/>
        <scheme val="minor"/>
      </rPr>
      <t>B.</t>
    </r>
    <r>
      <rPr>
        <sz val="11"/>
        <color theme="1"/>
        <rFont val="Calibri"/>
        <family val="2"/>
        <scheme val="minor"/>
      </rPr>
      <t xml:space="preserve">  Grades for all course attempts will appear on a student's official academic record, but only the last attempt will be used in the calculation of the student's cumulative GPA (grade repeated appears in [brackets].
</t>
    </r>
    <r>
      <rPr>
        <b/>
        <sz val="11"/>
        <color theme="1"/>
        <rFont val="Calibri"/>
        <family val="2"/>
        <scheme val="minor"/>
      </rPr>
      <t>C.</t>
    </r>
    <r>
      <rPr>
        <sz val="11"/>
        <color theme="1"/>
        <rFont val="Calibri"/>
        <family val="2"/>
        <scheme val="minor"/>
      </rPr>
      <t xml:space="preserve">  For purposes of this policy, credit earned for any repeated course will apply only once toward fulfilling degree requirements.
</t>
    </r>
    <r>
      <rPr>
        <b/>
        <sz val="11"/>
        <color theme="1"/>
        <rFont val="Calibri"/>
        <family val="2"/>
        <scheme val="minor"/>
      </rPr>
      <t xml:space="preserve">D.  </t>
    </r>
    <r>
      <rPr>
        <sz val="11"/>
        <color theme="1"/>
        <rFont val="Calibri"/>
        <family val="2"/>
        <scheme val="minor"/>
      </rPr>
      <t>A student may not enroll for an overload during a semester in which a course is being repeated.
The "S/U" option may not be used to repeat a course.</t>
    </r>
  </si>
  <si>
    <r>
      <rPr>
        <b/>
        <sz val="16"/>
        <color theme="1"/>
        <rFont val="Calibri"/>
        <family val="2"/>
        <scheme val="minor"/>
      </rPr>
      <t xml:space="preserve">STEP #2: </t>
    </r>
    <r>
      <rPr>
        <b/>
        <sz val="24"/>
        <color theme="1"/>
        <rFont val="Calibri"/>
        <family val="2"/>
        <scheme val="minor"/>
      </rPr>
      <t xml:space="preserve"> </t>
    </r>
    <r>
      <rPr>
        <sz val="12"/>
        <color theme="1"/>
        <rFont val="Calibri"/>
        <family val="2"/>
        <scheme val="minor"/>
      </rPr>
      <t>Place all current or future courses in the purple column below.</t>
    </r>
  </si>
  <si>
    <r>
      <rPr>
        <b/>
        <sz val="16"/>
        <color theme="1"/>
        <rFont val="Calibri"/>
        <family val="2"/>
        <scheme val="minor"/>
      </rPr>
      <t xml:space="preserve">STEP #1: </t>
    </r>
    <r>
      <rPr>
        <b/>
        <sz val="24"/>
        <color theme="1"/>
        <rFont val="Calibri"/>
        <family val="2"/>
        <scheme val="minor"/>
      </rPr>
      <t xml:space="preserve"> </t>
    </r>
    <r>
      <rPr>
        <sz val="12"/>
        <color theme="1"/>
        <rFont val="Calibri"/>
        <family val="2"/>
        <scheme val="minor"/>
      </rPr>
      <t>Enter your academic history in the</t>
    </r>
    <r>
      <rPr>
        <b/>
        <sz val="12"/>
        <color theme="1"/>
        <rFont val="Calibri"/>
        <family val="2"/>
        <scheme val="minor"/>
      </rPr>
      <t xml:space="preserve"> "CURRENT OVERALL GPA" </t>
    </r>
    <r>
      <rPr>
        <sz val="12"/>
        <color theme="1"/>
        <rFont val="Calibri"/>
        <family val="2"/>
        <scheme val="minor"/>
      </rPr>
      <t>section.</t>
    </r>
  </si>
  <si>
    <r>
      <rPr>
        <b/>
        <i/>
        <sz val="12"/>
        <color theme="1"/>
        <rFont val="Calibri"/>
        <family val="2"/>
        <scheme val="minor"/>
      </rPr>
      <t>With the above grades, your GPA for this semester is:</t>
    </r>
    <r>
      <rPr>
        <sz val="9"/>
        <color theme="1"/>
        <rFont val="Calibri"/>
        <family val="2"/>
        <scheme val="minor"/>
      </rPr>
      <t>(</t>
    </r>
    <r>
      <rPr>
        <sz val="8"/>
        <color theme="1"/>
        <rFont val="Calibri"/>
        <family val="2"/>
        <scheme val="minor"/>
      </rPr>
      <t>Satisfactory (</t>
    </r>
    <r>
      <rPr>
        <sz val="8"/>
        <color rgb="FFFF0000"/>
        <rFont val="Calibri"/>
        <family val="2"/>
        <scheme val="minor"/>
      </rPr>
      <t>S</t>
    </r>
    <r>
      <rPr>
        <sz val="8"/>
        <color theme="1"/>
        <rFont val="Calibri"/>
        <family val="2"/>
        <scheme val="minor"/>
      </rPr>
      <t>) and Unsatisfactory (</t>
    </r>
    <r>
      <rPr>
        <sz val="8"/>
        <color rgb="FFFF0000"/>
        <rFont val="Calibri"/>
        <family val="2"/>
        <scheme val="minor"/>
      </rPr>
      <t>U</t>
    </r>
    <r>
      <rPr>
        <sz val="8"/>
        <color theme="1"/>
        <rFont val="Calibri"/>
        <family val="2"/>
        <scheme val="minor"/>
      </rPr>
      <t xml:space="preserve">) grades are </t>
    </r>
    <r>
      <rPr>
        <sz val="8"/>
        <color rgb="FFFF0000"/>
        <rFont val="Calibri"/>
        <family val="2"/>
        <scheme val="minor"/>
      </rPr>
      <t>NOT</t>
    </r>
    <r>
      <rPr>
        <sz val="8"/>
        <color theme="1"/>
        <rFont val="Calibri"/>
        <family val="2"/>
        <scheme val="minor"/>
      </rPr>
      <t xml:space="preserve"> included in a student's GPA calculation)</t>
    </r>
  </si>
  <si>
    <r>
      <t xml:space="preserve">Your current </t>
    </r>
    <r>
      <rPr>
        <i/>
        <u/>
        <sz val="11"/>
        <color theme="1"/>
        <rFont val="Calibri"/>
        <family val="2"/>
        <scheme val="minor"/>
      </rPr>
      <t>attempted</t>
    </r>
    <r>
      <rPr>
        <sz val="11"/>
        <color theme="1"/>
        <rFont val="Calibri"/>
        <family val="2"/>
        <scheme val="minor"/>
      </rPr>
      <t xml:space="preserve"> GPA Crd added to previous totals </t>
    </r>
  </si>
  <si>
    <r>
      <t xml:space="preserve">Your new projected </t>
    </r>
    <r>
      <rPr>
        <i/>
        <u/>
        <sz val="11"/>
        <color theme="1"/>
        <rFont val="Calibri"/>
        <family val="2"/>
        <scheme val="minor"/>
      </rPr>
      <t>overall</t>
    </r>
    <r>
      <rPr>
        <sz val="11"/>
        <color theme="1"/>
        <rFont val="Calibri"/>
        <family val="2"/>
        <scheme val="minor"/>
      </rPr>
      <t xml:space="preserve"> GPA would be …</t>
    </r>
  </si>
  <si>
    <r>
      <t xml:space="preserve">DEAN'S LIST
</t>
    </r>
    <r>
      <rPr>
        <sz val="11"/>
        <color theme="1"/>
        <rFont val="Calibri"/>
        <family val="2"/>
        <scheme val="minor"/>
      </rPr>
      <t xml:space="preserve">A Mount Union undergraduate student is eligible for and shall be placed on the Dean's List for a given semester subject to the following conditions.  
For the semester being considered the student:
</t>
    </r>
    <r>
      <rPr>
        <b/>
        <sz val="11"/>
        <color theme="1"/>
        <rFont val="Calibri"/>
        <family val="2"/>
        <scheme val="minor"/>
      </rPr>
      <t xml:space="preserve">A.  </t>
    </r>
    <r>
      <rPr>
        <sz val="11"/>
        <color theme="1"/>
        <rFont val="Calibri"/>
        <family val="2"/>
        <scheme val="minor"/>
      </rPr>
      <t xml:space="preserve">Must complete at least 12 semester credit hours of traditionally graded course work courses graded "S" (Satisfactory) or taken as a repeated course cannot be included among these 12.
</t>
    </r>
    <r>
      <rPr>
        <b/>
        <sz val="11"/>
        <color theme="1"/>
        <rFont val="Calibri"/>
        <family val="2"/>
        <scheme val="minor"/>
      </rPr>
      <t>B.</t>
    </r>
    <r>
      <rPr>
        <sz val="11"/>
        <color theme="1"/>
        <rFont val="Calibri"/>
        <family val="2"/>
        <scheme val="minor"/>
      </rPr>
      <t xml:space="preserve">  Must have at least a 3.550 grade point average for all course work attempted.
</t>
    </r>
    <r>
      <rPr>
        <b/>
        <sz val="11"/>
        <color theme="1"/>
        <rFont val="Calibri"/>
        <family val="2"/>
        <scheme val="minor"/>
      </rPr>
      <t>C.</t>
    </r>
    <r>
      <rPr>
        <sz val="11"/>
        <color theme="1"/>
        <rFont val="Calibri"/>
        <family val="2"/>
        <scheme val="minor"/>
      </rPr>
      <t xml:space="preserve">  Cannot have a course graded below a "B" (3.000).
</t>
    </r>
    <r>
      <rPr>
        <b/>
        <sz val="11"/>
        <color theme="1"/>
        <rFont val="Calibri"/>
        <family val="2"/>
        <scheme val="minor"/>
      </rPr>
      <t>D.</t>
    </r>
    <r>
      <rPr>
        <sz val="11"/>
        <color theme="1"/>
        <rFont val="Calibri"/>
        <family val="2"/>
        <scheme val="minor"/>
      </rPr>
      <t xml:space="preserve">  Cannot have a course graded "U" (Unsatisfactory).
</t>
    </r>
    <r>
      <rPr>
        <b/>
        <sz val="11"/>
        <color theme="1"/>
        <rFont val="Calibri"/>
        <family val="2"/>
        <scheme val="minor"/>
      </rPr>
      <t>E.</t>
    </r>
    <r>
      <rPr>
        <sz val="11"/>
        <color theme="1"/>
        <rFont val="Calibri"/>
        <family val="2"/>
        <scheme val="minor"/>
      </rPr>
      <t xml:space="preserve">  Cannot have a course marked "I" (Incomplete) or "IP" (In Progress), however, when the student completes work of the "I" or "IP" graded course(s) he or she may then be eligible to be added to a supplementary Dean's List for the semester.
</t>
    </r>
    <r>
      <rPr>
        <b/>
        <sz val="11"/>
        <color theme="1"/>
        <rFont val="Calibri"/>
        <family val="2"/>
        <scheme val="minor"/>
      </rPr>
      <t xml:space="preserve">F.  </t>
    </r>
    <r>
      <rPr>
        <sz val="11"/>
        <color theme="1"/>
        <rFont val="Calibri"/>
        <family val="2"/>
        <scheme val="minor"/>
      </rPr>
      <t>Courses graded "AU" (Audit) or "W" (Withdrawn) do not disqualify a student who is otherwise eligible for the Dean's List.</t>
    </r>
  </si>
  <si>
    <r>
      <t xml:space="preserve"> List below </t>
    </r>
    <r>
      <rPr>
        <i/>
        <sz val="10"/>
        <color theme="1"/>
        <rFont val="Calibri"/>
        <family val="2"/>
        <scheme val="minor"/>
      </rPr>
      <t>Ex. (ACC 205</t>
    </r>
    <r>
      <rPr>
        <sz val="10"/>
        <color theme="1"/>
        <rFont val="Calibri"/>
        <family val="2"/>
        <scheme val="minor"/>
      </rPr>
      <t>)</t>
    </r>
  </si>
  <si>
    <r>
      <t xml:space="preserve">Look in the </t>
    </r>
    <r>
      <rPr>
        <b/>
        <sz val="11"/>
        <color theme="1"/>
        <rFont val="Calibri"/>
        <family val="2"/>
        <scheme val="minor"/>
      </rPr>
      <t>Quality Points</t>
    </r>
    <r>
      <rPr>
        <sz val="11"/>
        <color theme="1"/>
        <rFont val="Calibri"/>
        <family val="2"/>
        <scheme val="minor"/>
      </rPr>
      <t xml:space="preserve"> Column</t>
    </r>
  </si>
  <si>
    <r>
      <t>Look in the</t>
    </r>
    <r>
      <rPr>
        <b/>
        <sz val="11"/>
        <color theme="1"/>
        <rFont val="Calibri"/>
        <family val="2"/>
        <scheme val="minor"/>
      </rPr>
      <t xml:space="preserve"> GPA Credits</t>
    </r>
    <r>
      <rPr>
        <sz val="11"/>
        <color theme="1"/>
        <rFont val="Calibri"/>
        <family val="2"/>
        <scheme val="minor"/>
      </rPr>
      <t xml:space="preserve"> Column</t>
    </r>
  </si>
  <si>
    <r>
      <rPr>
        <b/>
        <sz val="16"/>
        <color theme="1"/>
        <rFont val="Calibri"/>
        <family val="2"/>
        <scheme val="minor"/>
      </rPr>
      <t>STEP #3:</t>
    </r>
    <r>
      <rPr>
        <b/>
        <sz val="11"/>
        <color theme="1"/>
        <rFont val="Calibri"/>
        <family val="2"/>
        <scheme val="minor"/>
      </rPr>
      <t xml:space="preserve">  </t>
    </r>
    <r>
      <rPr>
        <sz val="12"/>
        <color theme="1"/>
        <rFont val="Calibri"/>
        <family val="2"/>
        <scheme val="minor"/>
      </rPr>
      <t xml:space="preserve">To calculate your </t>
    </r>
    <r>
      <rPr>
        <u/>
        <sz val="12"/>
        <color theme="1"/>
        <rFont val="Calibri"/>
        <family val="2"/>
        <scheme val="minor"/>
      </rPr>
      <t>current</t>
    </r>
    <r>
      <rPr>
        <sz val="12"/>
        <color theme="1"/>
        <rFont val="Calibri"/>
        <family val="2"/>
        <scheme val="minor"/>
      </rPr>
      <t xml:space="preserve"> semester GPA, use the </t>
    </r>
    <r>
      <rPr>
        <b/>
        <sz val="12"/>
        <color theme="1"/>
        <rFont val="Calibri"/>
        <family val="2"/>
        <scheme val="minor"/>
      </rPr>
      <t>purple column</t>
    </r>
    <r>
      <rPr>
        <sz val="12"/>
        <color theme="1"/>
        <rFont val="Calibri"/>
        <family val="2"/>
        <scheme val="minor"/>
      </rPr>
      <t xml:space="preserve"> to list all courses that you are currently enrolled in for this semester.  Enter the number of credits (second column from the right) that you will receive for each course in the designated "</t>
    </r>
    <r>
      <rPr>
        <b/>
        <sz val="12"/>
        <color theme="1"/>
        <rFont val="Calibri"/>
        <family val="2"/>
        <scheme val="minor"/>
      </rPr>
      <t>grade" column</t>
    </r>
    <r>
      <rPr>
        <sz val="12"/>
        <color theme="1"/>
        <rFont val="Calibri"/>
        <family val="2"/>
        <scheme val="minor"/>
      </rPr>
      <t xml:space="preserve">.  Any credits that are placed in these columns will count in the calculation for your </t>
    </r>
    <r>
      <rPr>
        <b/>
        <sz val="12"/>
        <color theme="1"/>
        <rFont val="Calibri"/>
        <family val="2"/>
        <scheme val="minor"/>
      </rPr>
      <t>overall semester GPA</t>
    </r>
    <r>
      <rPr>
        <sz val="12"/>
        <color theme="1"/>
        <rFont val="Calibri"/>
        <family val="2"/>
        <scheme val="minor"/>
      </rPr>
      <t xml:space="preserve">, which can be found in the green cell under this chart. </t>
    </r>
  </si>
  <si>
    <r>
      <rPr>
        <b/>
        <sz val="16"/>
        <color theme="1"/>
        <rFont val="Calibri"/>
        <family val="2"/>
        <scheme val="minor"/>
      </rPr>
      <t xml:space="preserve">STEP #5:  </t>
    </r>
    <r>
      <rPr>
        <sz val="12"/>
        <color theme="1"/>
        <rFont val="Calibri"/>
        <family val="2"/>
        <scheme val="minor"/>
      </rPr>
      <t>View your projected semester GPA in the green box to the right, based on the grades you just entered.</t>
    </r>
  </si>
  <si>
    <r>
      <rPr>
        <b/>
        <sz val="16"/>
        <color theme="1"/>
        <rFont val="Calibri"/>
        <family val="2"/>
        <scheme val="minor"/>
      </rPr>
      <t xml:space="preserve">STEP #6: </t>
    </r>
    <r>
      <rPr>
        <b/>
        <sz val="12"/>
        <color theme="1"/>
        <rFont val="Calibri"/>
        <family val="2"/>
        <scheme val="minor"/>
      </rPr>
      <t xml:space="preserve"> </t>
    </r>
    <r>
      <rPr>
        <sz val="12"/>
        <color theme="1"/>
        <rFont val="Calibri"/>
        <family val="2"/>
        <scheme val="minor"/>
      </rPr>
      <t>View your new projected overall GPA in the blue box below.</t>
    </r>
  </si>
  <si>
    <r>
      <rPr>
        <b/>
        <sz val="16"/>
        <color theme="1"/>
        <rFont val="Calibri"/>
        <family val="2"/>
        <scheme val="minor"/>
      </rPr>
      <t>STEP #4:</t>
    </r>
    <r>
      <rPr>
        <sz val="9"/>
        <color theme="1"/>
        <rFont val="Calibri"/>
        <family val="2"/>
        <scheme val="minor"/>
      </rPr>
      <t xml:space="preserve">  </t>
    </r>
    <r>
      <rPr>
        <sz val="11"/>
        <color theme="1"/>
        <rFont val="Calibri"/>
        <family val="2"/>
        <scheme val="minor"/>
      </rPr>
      <t>Enter the course grade from the most recent attempt of each repeated course.</t>
    </r>
  </si>
  <si>
    <t>No entry required for courses with a "S", "U", "W" or the Lab portion of the science courses.</t>
  </si>
  <si>
    <r>
      <t xml:space="preserve">Current Semester </t>
    </r>
    <r>
      <rPr>
        <b/>
        <u/>
        <sz val="10"/>
        <color theme="1"/>
        <rFont val="Calibri"/>
        <family val="2"/>
        <scheme val="minor"/>
      </rPr>
      <t>Courses</t>
    </r>
    <r>
      <rPr>
        <b/>
        <sz val="10"/>
        <color theme="1"/>
        <rFont val="Calibri"/>
        <family val="2"/>
        <scheme val="minor"/>
      </rPr>
      <t/>
    </r>
  </si>
  <si>
    <t>Sum Total</t>
  </si>
  <si>
    <r>
      <rPr>
        <b/>
        <i/>
        <sz val="18"/>
        <color theme="1"/>
        <rFont val="Calibri"/>
        <family val="2"/>
        <scheme val="minor"/>
      </rPr>
      <t>LETTER GRADE EARNED FROM PREVIOUS ATTEMPT</t>
    </r>
    <r>
      <rPr>
        <sz val="11"/>
        <color theme="1"/>
        <rFont val="Calibri"/>
        <family val="2"/>
        <scheme val="minor"/>
      </rPr>
      <t xml:space="preserve">
(enter the </t>
    </r>
    <r>
      <rPr>
        <b/>
        <i/>
        <sz val="11"/>
        <color theme="1"/>
        <rFont val="Calibri"/>
        <family val="2"/>
        <scheme val="minor"/>
      </rPr>
      <t>credits</t>
    </r>
    <r>
      <rPr>
        <sz val="11"/>
        <color theme="1"/>
        <rFont val="Calibri"/>
        <family val="2"/>
        <scheme val="minor"/>
      </rPr>
      <t xml:space="preserve"> earned for each class, in the column of the grade achieved for that course)</t>
    </r>
  </si>
  <si>
    <r>
      <t>Courses Being Repeated</t>
    </r>
    <r>
      <rPr>
        <b/>
        <sz val="16"/>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</si>
</sst>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28" x14ac:knownFonts="1">
    <font>
      <sz val="11"/>
      <color theme="1"/>
      <name val="Calibri"/>
      <family val="2"/>
      <scheme val="minor"/>
    </font>
    <font>
      <b/>
      <sz val="11"/>
      <color theme="1"/>
      <name val="Calibri"/>
      <family val="2"/>
      <scheme val="minor"/>
    </font>
    <font>
      <u/>
      <sz val="11"/>
      <color theme="1"/>
      <name val="Calibri"/>
      <family val="2"/>
      <scheme val="minor"/>
    </font>
    <font>
      <i/>
      <sz val="11"/>
      <color theme="1"/>
      <name val="Calibri"/>
      <family val="2"/>
      <scheme val="minor"/>
    </font>
    <font>
      <b/>
      <u/>
      <sz val="16"/>
      <color theme="1"/>
      <name val="Calibri"/>
      <family val="2"/>
      <scheme val="minor"/>
    </font>
    <font>
      <sz val="10"/>
      <color theme="1"/>
      <name val="Calibri"/>
      <family val="2"/>
      <scheme val="minor"/>
    </font>
    <font>
      <b/>
      <sz val="10"/>
      <color theme="1"/>
      <name val="Calibri"/>
      <family val="2"/>
      <scheme val="minor"/>
    </font>
    <font>
      <b/>
      <i/>
      <sz val="11"/>
      <color theme="1"/>
      <name val="Calibri"/>
      <family val="2"/>
      <scheme val="minor"/>
    </font>
    <font>
      <b/>
      <sz val="11"/>
      <name val="Calibri"/>
      <family val="2"/>
      <scheme val="minor"/>
    </font>
    <font>
      <b/>
      <u/>
      <sz val="10"/>
      <color theme="1"/>
      <name val="Calibri"/>
      <family val="2"/>
      <scheme val="minor"/>
    </font>
    <font>
      <i/>
      <sz val="10"/>
      <color theme="1"/>
      <name val="Calibri"/>
      <family val="2"/>
      <scheme val="minor"/>
    </font>
    <font>
      <sz val="11"/>
      <color theme="1"/>
      <name val="Calibri"/>
      <family val="2"/>
    </font>
    <font>
      <b/>
      <sz val="18"/>
      <color rgb="FFFF0000"/>
      <name val="Calibri"/>
      <family val="2"/>
    </font>
    <font>
      <b/>
      <sz val="18"/>
      <name val="Calibri"/>
      <family val="2"/>
    </font>
    <font>
      <b/>
      <i/>
      <u/>
      <sz val="11"/>
      <color theme="1"/>
      <name val="Calibri"/>
      <family val="2"/>
      <scheme val="minor"/>
    </font>
    <font>
      <b/>
      <sz val="24"/>
      <color theme="1"/>
      <name val="Calibri"/>
      <family val="2"/>
      <scheme val="minor"/>
    </font>
    <font>
      <b/>
      <i/>
      <sz val="18"/>
      <color theme="1"/>
      <name val="Calibri"/>
      <family val="2"/>
      <scheme val="minor"/>
    </font>
    <font>
      <b/>
      <sz val="16"/>
      <color theme="1"/>
      <name val="Calibri"/>
      <family val="2"/>
      <scheme val="minor"/>
    </font>
    <font>
      <sz val="9"/>
      <color theme="1"/>
      <name val="Calibri"/>
      <family val="2"/>
      <scheme val="minor"/>
    </font>
    <font>
      <sz val="8"/>
      <color theme="1"/>
      <name val="Calibri"/>
      <family val="2"/>
      <scheme val="minor"/>
    </font>
    <font>
      <b/>
      <u/>
      <sz val="14"/>
      <color theme="1"/>
      <name val="Calibri"/>
      <family val="2"/>
      <scheme val="minor"/>
    </font>
    <font>
      <sz val="8"/>
      <color rgb="FFFF0000"/>
      <name val="Calibri"/>
      <family val="2"/>
      <scheme val="minor"/>
    </font>
    <font>
      <sz val="12"/>
      <color theme="1"/>
      <name val="Calibri"/>
      <family val="2"/>
      <scheme val="minor"/>
    </font>
    <font>
      <u/>
      <sz val="12"/>
      <color theme="1"/>
      <name val="Calibri"/>
      <family val="2"/>
      <scheme val="minor"/>
    </font>
    <font>
      <b/>
      <sz val="12"/>
      <color theme="1"/>
      <name val="Calibri"/>
      <family val="2"/>
      <scheme val="minor"/>
    </font>
    <font>
      <b/>
      <i/>
      <sz val="12"/>
      <color theme="1"/>
      <name val="Calibri"/>
      <family val="2"/>
      <scheme val="minor"/>
    </font>
    <font>
      <i/>
      <u/>
      <sz val="11"/>
      <color theme="1"/>
      <name val="Calibri"/>
      <family val="2"/>
      <scheme val="minor"/>
    </font>
    <font>
      <sz val="16"/>
      <color theme="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CDBEE8"/>
        <bgColor indexed="64"/>
      </patternFill>
    </fill>
    <fill>
      <patternFill patternType="solid">
        <fgColor theme="6" tint="0.39997558519241921"/>
        <bgColor indexed="64"/>
      </patternFill>
    </fill>
    <fill>
      <patternFill patternType="solid">
        <fgColor theme="1"/>
        <bgColor indexed="64"/>
      </patternFill>
    </fill>
    <fill>
      <patternFill patternType="solid">
        <fgColor theme="0"/>
        <bgColor indexed="64"/>
      </patternFill>
    </fill>
    <fill>
      <patternFill patternType="solid">
        <fgColor theme="9" tint="0.39997558519241921"/>
        <bgColor indexed="64"/>
      </patternFill>
    </fill>
    <fill>
      <patternFill patternType="solid">
        <fgColor theme="8" tint="0.39997558519241921"/>
        <bgColor indexed="64"/>
      </patternFill>
    </fill>
  </fills>
  <borders count="6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top style="thin">
        <color auto="1"/>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right/>
      <top style="thick">
        <color auto="1"/>
      </top>
      <bottom style="thin">
        <color indexed="64"/>
      </bottom>
      <diagonal/>
    </border>
    <border>
      <left/>
      <right style="thick">
        <color auto="1"/>
      </right>
      <top style="thick">
        <color auto="1"/>
      </top>
      <bottom style="thin">
        <color indexed="64"/>
      </bottom>
      <diagonal/>
    </border>
    <border>
      <left style="thin">
        <color auto="1"/>
      </left>
      <right style="thick">
        <color auto="1"/>
      </right>
      <top style="thin">
        <color auto="1"/>
      </top>
      <bottom style="thick">
        <color auto="1"/>
      </bottom>
      <diagonal/>
    </border>
    <border>
      <left style="thick">
        <color auto="1"/>
      </left>
      <right/>
      <top style="thick">
        <color auto="1"/>
      </top>
      <bottom style="thin">
        <color indexed="64"/>
      </bottom>
      <diagonal/>
    </border>
    <border>
      <left style="thick">
        <color auto="1"/>
      </left>
      <right/>
      <top/>
      <bottom/>
      <diagonal/>
    </border>
    <border>
      <left/>
      <right style="thick">
        <color auto="1"/>
      </right>
      <top/>
      <bottom/>
      <diagonal/>
    </border>
    <border>
      <left style="thick">
        <color auto="1"/>
      </left>
      <right/>
      <top/>
      <bottom style="thin">
        <color auto="1"/>
      </bottom>
      <diagonal/>
    </border>
    <border>
      <left style="thin">
        <color auto="1"/>
      </left>
      <right style="thin">
        <color auto="1"/>
      </right>
      <top/>
      <bottom style="thin">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style="thick">
        <color auto="1"/>
      </top>
      <bottom style="thin">
        <color indexed="64"/>
      </bottom>
      <diagonal/>
    </border>
    <border>
      <left style="thick">
        <color auto="1"/>
      </left>
      <right style="thick">
        <color auto="1"/>
      </right>
      <top style="thin">
        <color indexed="64"/>
      </top>
      <bottom style="thin">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auto="1"/>
      </right>
      <top style="thick">
        <color auto="1"/>
      </top>
      <bottom style="thin">
        <color auto="1"/>
      </bottom>
      <diagonal/>
    </border>
    <border>
      <left/>
      <right/>
      <top/>
      <bottom style="thin">
        <color theme="0"/>
      </bottom>
      <diagonal/>
    </border>
    <border>
      <left/>
      <right/>
      <top style="thin">
        <color theme="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ck">
        <color auto="1"/>
      </right>
      <top style="thin">
        <color auto="1"/>
      </top>
      <bottom style="medium">
        <color indexed="64"/>
      </bottom>
      <diagonal/>
    </border>
    <border>
      <left style="thick">
        <color auto="1"/>
      </left>
      <right/>
      <top style="thin">
        <color auto="1"/>
      </top>
      <bottom/>
      <diagonal/>
    </border>
    <border>
      <left style="thick">
        <color auto="1"/>
      </left>
      <right/>
      <top style="medium">
        <color indexed="64"/>
      </top>
      <bottom/>
      <diagonal/>
    </border>
    <border>
      <left/>
      <right/>
      <top style="medium">
        <color indexed="64"/>
      </top>
      <bottom/>
      <diagonal/>
    </border>
    <border>
      <left style="thick">
        <color auto="1"/>
      </left>
      <right style="thick">
        <color auto="1"/>
      </right>
      <top style="thin">
        <color auto="1"/>
      </top>
      <bottom style="thick">
        <color auto="1"/>
      </bottom>
      <diagonal/>
    </border>
    <border>
      <left style="thick">
        <color auto="1"/>
      </left>
      <right/>
      <top/>
      <bottom style="medium">
        <color indexed="64"/>
      </bottom>
      <diagonal/>
    </border>
    <border>
      <left/>
      <right/>
      <top/>
      <bottom style="medium">
        <color indexed="64"/>
      </bottom>
      <diagonal/>
    </border>
    <border>
      <left style="thin">
        <color indexed="64"/>
      </left>
      <right style="thick">
        <color auto="1"/>
      </right>
      <top style="thick">
        <color auto="1"/>
      </top>
      <bottom style="thin">
        <color indexed="64"/>
      </bottom>
      <diagonal/>
    </border>
    <border>
      <left style="thin">
        <color auto="1"/>
      </left>
      <right style="thick">
        <color auto="1"/>
      </right>
      <top/>
      <bottom/>
      <diagonal/>
    </border>
    <border>
      <left/>
      <right style="thick">
        <color auto="1"/>
      </right>
      <top style="medium">
        <color indexed="64"/>
      </top>
      <bottom/>
      <diagonal/>
    </border>
    <border>
      <left/>
      <right style="thick">
        <color auto="1"/>
      </right>
      <top/>
      <bottom style="medium">
        <color indexed="64"/>
      </bottom>
      <diagonal/>
    </border>
    <border>
      <left/>
      <right style="thick">
        <color auto="1"/>
      </right>
      <top style="thin">
        <color indexed="64"/>
      </top>
      <bottom/>
      <diagonal/>
    </border>
    <border>
      <left/>
      <right style="thick">
        <color auto="1"/>
      </right>
      <top/>
      <bottom style="thin">
        <color auto="1"/>
      </bottom>
      <diagonal/>
    </border>
    <border>
      <left style="thin">
        <color auto="1"/>
      </left>
      <right style="thick">
        <color auto="1"/>
      </right>
      <top style="medium">
        <color indexed="64"/>
      </top>
      <bottom/>
      <diagonal/>
    </border>
    <border>
      <left style="thin">
        <color auto="1"/>
      </left>
      <right style="thick">
        <color auto="1"/>
      </right>
      <top/>
      <bottom style="thin">
        <color auto="1"/>
      </bottom>
      <diagonal/>
    </border>
    <border>
      <left style="thin">
        <color auto="1"/>
      </left>
      <right style="thin">
        <color auto="1"/>
      </right>
      <top style="thick">
        <color auto="1"/>
      </top>
      <bottom style="thick">
        <color auto="1"/>
      </bottom>
      <diagonal/>
    </border>
    <border>
      <left style="thick">
        <color auto="1"/>
      </left>
      <right style="thin">
        <color auto="1"/>
      </right>
      <top style="thick">
        <color auto="1"/>
      </top>
      <bottom style="thick">
        <color auto="1"/>
      </bottom>
      <diagonal/>
    </border>
    <border>
      <left/>
      <right style="thin">
        <color auto="1"/>
      </right>
      <top/>
      <bottom style="medium">
        <color indexed="64"/>
      </bottom>
      <diagonal/>
    </border>
    <border>
      <left style="thick">
        <color auto="1"/>
      </left>
      <right/>
      <top style="thick">
        <color auto="1"/>
      </top>
      <bottom style="medium">
        <color indexed="64"/>
      </bottom>
      <diagonal/>
    </border>
    <border>
      <left/>
      <right/>
      <top style="thick">
        <color auto="1"/>
      </top>
      <bottom style="medium">
        <color indexed="64"/>
      </bottom>
      <diagonal/>
    </border>
    <border>
      <left/>
      <right style="thick">
        <color auto="1"/>
      </right>
      <top style="thick">
        <color auto="1"/>
      </top>
      <bottom style="medium">
        <color indexed="64"/>
      </bottom>
      <diagonal/>
    </border>
    <border>
      <left style="thin">
        <color auto="1"/>
      </left>
      <right style="thick">
        <color auto="1"/>
      </right>
      <top/>
      <bottom style="thick">
        <color auto="1"/>
      </bottom>
      <diagonal/>
    </border>
  </borders>
  <cellStyleXfs count="1">
    <xf numFmtId="0" fontId="0" fillId="0" borderId="0"/>
  </cellStyleXfs>
  <cellXfs count="151">
    <xf numFmtId="0" fontId="0" fillId="0" borderId="0" xfId="0"/>
    <xf numFmtId="0" fontId="0" fillId="0" borderId="0" xfId="0" applyFill="1" applyProtection="1"/>
    <xf numFmtId="0" fontId="0" fillId="0" borderId="0" xfId="0" applyProtection="1"/>
    <xf numFmtId="0" fontId="0" fillId="0" borderId="0" xfId="0" applyFill="1" applyBorder="1" applyProtection="1"/>
    <xf numFmtId="164" fontId="0" fillId="0" borderId="0" xfId="0" applyNumberFormat="1" applyFill="1" applyBorder="1" applyProtection="1"/>
    <xf numFmtId="0" fontId="0" fillId="0" borderId="0" xfId="0" applyFill="1" applyAlignment="1" applyProtection="1">
      <alignment horizontal="right"/>
    </xf>
    <xf numFmtId="0" fontId="5" fillId="0" borderId="0" xfId="0" applyFont="1" applyFill="1" applyBorder="1" applyAlignment="1" applyProtection="1">
      <alignment horizontal="right"/>
    </xf>
    <xf numFmtId="0" fontId="7" fillId="0" borderId="0" xfId="0" applyFont="1" applyProtection="1"/>
    <xf numFmtId="0" fontId="1" fillId="0" borderId="2" xfId="0" applyFont="1" applyFill="1" applyBorder="1" applyAlignment="1" applyProtection="1">
      <alignment horizontal="center" vertical="center"/>
    </xf>
    <xf numFmtId="0" fontId="1" fillId="3" borderId="1" xfId="0" applyFont="1" applyFill="1" applyBorder="1" applyAlignment="1" applyProtection="1">
      <alignment horizontal="center" vertical="center"/>
    </xf>
    <xf numFmtId="0" fontId="2" fillId="0" borderId="0" xfId="0" applyFont="1" applyFill="1" applyProtection="1"/>
    <xf numFmtId="0" fontId="11" fillId="0" borderId="0" xfId="0" applyFont="1" applyProtection="1"/>
    <xf numFmtId="0" fontId="12" fillId="0" borderId="0" xfId="0" applyFont="1" applyProtection="1"/>
    <xf numFmtId="0" fontId="13" fillId="2" borderId="0" xfId="0" applyFont="1" applyFill="1" applyProtection="1"/>
    <xf numFmtId="0" fontId="0" fillId="5" borderId="0" xfId="0" applyFill="1" applyProtection="1"/>
    <xf numFmtId="0" fontId="0" fillId="0" borderId="0" xfId="0" applyFill="1" applyBorder="1" applyAlignment="1" applyProtection="1">
      <alignment horizontal="left" vertical="center" wrapText="1"/>
    </xf>
    <xf numFmtId="0" fontId="0" fillId="3" borderId="0" xfId="0" applyFill="1" applyBorder="1" applyAlignment="1" applyProtection="1">
      <alignment horizontal="left" vertical="center" wrapText="1"/>
    </xf>
    <xf numFmtId="0" fontId="4" fillId="3" borderId="0" xfId="0" applyFont="1" applyFill="1" applyProtection="1"/>
    <xf numFmtId="0" fontId="2" fillId="3" borderId="0" xfId="0" applyFont="1" applyFill="1" applyProtection="1"/>
    <xf numFmtId="0" fontId="0" fillId="3" borderId="0" xfId="0" applyFill="1" applyProtection="1"/>
    <xf numFmtId="0" fontId="1" fillId="3" borderId="0" xfId="0" applyFont="1" applyFill="1" applyProtection="1"/>
    <xf numFmtId="0" fontId="5" fillId="3" borderId="0" xfId="0" applyFont="1" applyFill="1" applyProtection="1"/>
    <xf numFmtId="0" fontId="0" fillId="3" borderId="0" xfId="0" applyFill="1" applyBorder="1" applyProtection="1"/>
    <xf numFmtId="0" fontId="7" fillId="0" borderId="0" xfId="0" applyFont="1" applyFill="1" applyBorder="1" applyAlignment="1" applyProtection="1">
      <alignment horizontal="center" wrapText="1"/>
    </xf>
    <xf numFmtId="0" fontId="1"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2" fontId="0" fillId="0" borderId="0" xfId="0" applyNumberFormat="1" applyFill="1" applyBorder="1" applyAlignment="1" applyProtection="1">
      <alignment horizontal="center"/>
    </xf>
    <xf numFmtId="0" fontId="0" fillId="0" borderId="0" xfId="0" applyFill="1" applyBorder="1" applyAlignment="1" applyProtection="1">
      <alignment horizontal="left" wrapText="1"/>
    </xf>
    <xf numFmtId="0" fontId="4"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wrapText="1"/>
    </xf>
    <xf numFmtId="1" fontId="0" fillId="6" borderId="19" xfId="0" applyNumberFormat="1" applyFill="1" applyBorder="1" applyProtection="1"/>
    <xf numFmtId="1" fontId="0" fillId="6" borderId="20" xfId="0" applyNumberFormat="1" applyFill="1" applyBorder="1" applyProtection="1"/>
    <xf numFmtId="164" fontId="0" fillId="6" borderId="7" xfId="0" applyNumberFormat="1" applyFill="1" applyBorder="1" applyAlignment="1" applyProtection="1">
      <alignment horizontal="center" vertical="center"/>
    </xf>
    <xf numFmtId="164" fontId="0" fillId="6" borderId="8" xfId="0" applyNumberFormat="1" applyFill="1" applyBorder="1" applyAlignment="1" applyProtection="1">
      <alignment horizontal="center" vertical="center"/>
    </xf>
    <xf numFmtId="165" fontId="0" fillId="0" borderId="27" xfId="0" applyNumberFormat="1" applyFill="1" applyBorder="1" applyAlignment="1" applyProtection="1">
      <alignment horizontal="center" vertical="center"/>
      <protection locked="0"/>
    </xf>
    <xf numFmtId="165" fontId="0" fillId="3" borderId="16" xfId="0" applyNumberFormat="1" applyFill="1" applyBorder="1" applyAlignment="1" applyProtection="1">
      <alignment horizontal="center" vertical="center"/>
      <protection locked="0"/>
    </xf>
    <xf numFmtId="165" fontId="0" fillId="0" borderId="16" xfId="0" applyNumberFormat="1" applyFill="1" applyBorder="1" applyAlignment="1" applyProtection="1">
      <alignment horizontal="center" vertical="center"/>
      <protection locked="0"/>
    </xf>
    <xf numFmtId="165" fontId="0" fillId="0" borderId="1" xfId="0" applyNumberFormat="1" applyFill="1" applyBorder="1" applyAlignment="1" applyProtection="1">
      <alignment horizontal="center" vertical="center"/>
      <protection locked="0"/>
    </xf>
    <xf numFmtId="165" fontId="0" fillId="3" borderId="1" xfId="0" applyNumberFormat="1" applyFill="1" applyBorder="1" applyAlignment="1" applyProtection="1">
      <alignment horizontal="center" vertical="center"/>
      <protection locked="0"/>
    </xf>
    <xf numFmtId="165" fontId="0" fillId="0" borderId="1" xfId="0" applyNumberFormat="1" applyFont="1" applyFill="1" applyBorder="1" applyAlignment="1" applyProtection="1">
      <alignment horizontal="center" vertical="center"/>
      <protection locked="0"/>
    </xf>
    <xf numFmtId="0" fontId="5" fillId="3" borderId="0" xfId="0" applyFont="1" applyFill="1" applyBorder="1" applyAlignment="1" applyProtection="1">
      <alignment horizontal="right"/>
    </xf>
    <xf numFmtId="164" fontId="0" fillId="3" borderId="0" xfId="0" applyNumberFormat="1" applyFill="1" applyBorder="1" applyProtection="1">
      <protection locked="0" hidden="1"/>
    </xf>
    <xf numFmtId="0" fontId="15" fillId="0" borderId="0" xfId="0" applyFont="1" applyFill="1" applyAlignment="1" applyProtection="1">
      <alignment horizontal="center" vertical="center" wrapText="1"/>
    </xf>
    <xf numFmtId="0" fontId="7" fillId="6" borderId="17" xfId="0" applyFont="1" applyFill="1" applyBorder="1" applyAlignment="1" applyProtection="1">
      <alignment horizontal="center" wrapText="1"/>
    </xf>
    <xf numFmtId="164" fontId="0" fillId="7" borderId="25" xfId="0" applyNumberFormat="1" applyFill="1" applyBorder="1" applyProtection="1">
      <protection locked="0"/>
    </xf>
    <xf numFmtId="0" fontId="0" fillId="7" borderId="25" xfId="0" applyFill="1" applyBorder="1" applyProtection="1">
      <protection locked="0"/>
    </xf>
    <xf numFmtId="0" fontId="15" fillId="0" borderId="28" xfId="0" applyFont="1" applyFill="1" applyBorder="1" applyAlignment="1" applyProtection="1">
      <alignment horizontal="center" vertical="center" wrapText="1"/>
    </xf>
    <xf numFmtId="0" fontId="15" fillId="0" borderId="29" xfId="0" applyFont="1" applyFill="1" applyBorder="1" applyAlignment="1" applyProtection="1">
      <alignment horizontal="left" vertical="center" wrapText="1"/>
    </xf>
    <xf numFmtId="164" fontId="0" fillId="0" borderId="25" xfId="0" applyNumberFormat="1" applyFill="1" applyBorder="1" applyProtection="1">
      <protection hidden="1"/>
    </xf>
    <xf numFmtId="2" fontId="0" fillId="0" borderId="25" xfId="0" applyNumberFormat="1" applyFill="1" applyBorder="1" applyProtection="1">
      <protection hidden="1"/>
    </xf>
    <xf numFmtId="0" fontId="20" fillId="5" borderId="0" xfId="0" applyFont="1" applyFill="1" applyProtection="1"/>
    <xf numFmtId="0" fontId="1" fillId="6" borderId="18" xfId="0" applyFont="1" applyFill="1" applyBorder="1" applyAlignment="1" applyProtection="1">
      <alignment horizontal="center" vertical="center"/>
    </xf>
    <xf numFmtId="0" fontId="0" fillId="5" borderId="0" xfId="0" applyFont="1" applyFill="1" applyAlignment="1" applyProtection="1">
      <alignment horizontal="right"/>
    </xf>
    <xf numFmtId="0" fontId="0" fillId="3" borderId="0" xfId="0" applyFont="1" applyFill="1" applyProtection="1"/>
    <xf numFmtId="164" fontId="0" fillId="3" borderId="0" xfId="0" applyNumberFormat="1" applyFont="1" applyFill="1" applyBorder="1" applyProtection="1">
      <protection locked="0"/>
    </xf>
    <xf numFmtId="164" fontId="0" fillId="7" borderId="25" xfId="0" applyNumberFormat="1" applyFill="1" applyBorder="1" applyProtection="1"/>
    <xf numFmtId="164" fontId="0" fillId="9" borderId="25" xfId="0" applyNumberFormat="1" applyFill="1" applyBorder="1" applyProtection="1">
      <protection hidden="1"/>
    </xf>
    <xf numFmtId="0" fontId="0" fillId="3" borderId="36"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0" fillId="4" borderId="4" xfId="0" applyFill="1" applyBorder="1" applyAlignment="1" applyProtection="1">
      <alignment horizontal="left"/>
      <protection locked="0"/>
    </xf>
    <xf numFmtId="0" fontId="0" fillId="4" borderId="11" xfId="0" applyFill="1" applyBorder="1" applyAlignment="1" applyProtection="1">
      <alignment horizontal="left"/>
      <protection locked="0"/>
    </xf>
    <xf numFmtId="0" fontId="1" fillId="8" borderId="23" xfId="0" applyFont="1" applyFill="1" applyBorder="1" applyProtection="1">
      <protection locked="0"/>
    </xf>
    <xf numFmtId="2" fontId="0" fillId="6" borderId="5" xfId="0" applyNumberFormat="1" applyFill="1" applyBorder="1" applyProtection="1"/>
    <xf numFmtId="2" fontId="0" fillId="6" borderId="6" xfId="0" applyNumberFormat="1" applyFill="1" applyBorder="1" applyProtection="1"/>
    <xf numFmtId="2" fontId="0" fillId="6" borderId="8" xfId="0" applyNumberFormat="1" applyFill="1" applyBorder="1" applyAlignment="1" applyProtection="1">
      <alignment horizontal="center" vertical="center"/>
    </xf>
    <xf numFmtId="1" fontId="0" fillId="6" borderId="42" xfId="0" applyNumberFormat="1" applyFill="1" applyBorder="1" applyProtection="1"/>
    <xf numFmtId="165" fontId="0" fillId="6" borderId="11" xfId="0" applyNumberFormat="1" applyFill="1" applyBorder="1" applyAlignment="1" applyProtection="1">
      <alignment horizontal="center" vertical="center"/>
    </xf>
    <xf numFmtId="0" fontId="0" fillId="4" borderId="4" xfId="0" applyFill="1" applyBorder="1" applyAlignment="1" applyProtection="1">
      <alignment horizontal="right"/>
      <protection locked="0"/>
    </xf>
    <xf numFmtId="0" fontId="0" fillId="4" borderId="38" xfId="0" applyFill="1" applyBorder="1" applyAlignment="1" applyProtection="1">
      <alignment horizontal="right"/>
      <protection locked="0"/>
    </xf>
    <xf numFmtId="0" fontId="0" fillId="4" borderId="45" xfId="0" applyFill="1" applyBorder="1" applyAlignment="1" applyProtection="1">
      <alignment horizontal="right"/>
      <protection locked="0"/>
    </xf>
    <xf numFmtId="0" fontId="8" fillId="6" borderId="1" xfId="0" applyFont="1" applyFill="1" applyBorder="1" applyAlignment="1" applyProtection="1">
      <alignment horizontal="center" vertical="center"/>
    </xf>
    <xf numFmtId="0" fontId="8" fillId="6" borderId="4" xfId="0" applyFont="1" applyFill="1" applyBorder="1" applyAlignment="1" applyProtection="1">
      <alignment horizontal="center" vertical="center"/>
    </xf>
    <xf numFmtId="0" fontId="7" fillId="6" borderId="18" xfId="0" applyFont="1" applyFill="1" applyBorder="1" applyAlignment="1" applyProtection="1">
      <alignment horizontal="center" wrapText="1"/>
    </xf>
    <xf numFmtId="0" fontId="7" fillId="6" borderId="50" xfId="0" applyFont="1" applyFill="1" applyBorder="1" applyAlignment="1" applyProtection="1">
      <alignment horizontal="center" wrapText="1"/>
    </xf>
    <xf numFmtId="0" fontId="7" fillId="6" borderId="36" xfId="0" applyFont="1" applyFill="1" applyBorder="1" applyAlignment="1" applyProtection="1">
      <alignment horizontal="center" wrapText="1"/>
    </xf>
    <xf numFmtId="0" fontId="1" fillId="0" borderId="53" xfId="0" applyFont="1" applyFill="1" applyBorder="1" applyAlignment="1" applyProtection="1">
      <alignment horizontal="center" vertical="center"/>
    </xf>
    <xf numFmtId="0" fontId="1" fillId="3" borderId="53" xfId="0" applyFont="1" applyFill="1" applyBorder="1" applyAlignment="1" applyProtection="1">
      <alignment horizontal="center" vertical="center"/>
    </xf>
    <xf numFmtId="0" fontId="1" fillId="0" borderId="54" xfId="0" applyFont="1" applyFill="1" applyBorder="1" applyAlignment="1" applyProtection="1">
      <alignment horizontal="center" vertical="center"/>
    </xf>
    <xf numFmtId="0" fontId="0" fillId="4" borderId="52" xfId="0" applyFill="1" applyBorder="1" applyAlignment="1" applyProtection="1">
      <alignment horizontal="right"/>
      <protection locked="0"/>
    </xf>
    <xf numFmtId="0" fontId="0" fillId="6" borderId="23" xfId="0" applyFill="1" applyBorder="1" applyAlignment="1" applyProtection="1">
      <alignment horizontal="left"/>
    </xf>
    <xf numFmtId="165" fontId="0" fillId="3" borderId="12" xfId="0" applyNumberFormat="1" applyFill="1" applyBorder="1" applyAlignment="1" applyProtection="1">
      <alignment horizontal="center"/>
      <protection locked="0"/>
    </xf>
    <xf numFmtId="165" fontId="0" fillId="3" borderId="15" xfId="0" applyNumberFormat="1" applyFill="1" applyBorder="1" applyAlignment="1" applyProtection="1">
      <alignment horizontal="center"/>
      <protection locked="0"/>
    </xf>
    <xf numFmtId="165" fontId="0" fillId="3" borderId="36" xfId="0" applyNumberFormat="1" applyFill="1" applyBorder="1" applyAlignment="1" applyProtection="1">
      <alignment horizontal="center"/>
      <protection locked="0"/>
    </xf>
    <xf numFmtId="0" fontId="15" fillId="2" borderId="28" xfId="0" applyFont="1" applyFill="1" applyBorder="1" applyAlignment="1" applyProtection="1">
      <alignment horizontal="center" vertical="center" wrapText="1"/>
    </xf>
    <xf numFmtId="0" fontId="1" fillId="3" borderId="0" xfId="0" applyFont="1" applyFill="1" applyAlignment="1" applyProtection="1">
      <alignment horizontal="right"/>
    </xf>
    <xf numFmtId="0" fontId="0" fillId="3" borderId="0" xfId="0" applyFont="1" applyFill="1" applyAlignment="1" applyProtection="1">
      <alignment horizontal="right"/>
    </xf>
    <xf numFmtId="0" fontId="0" fillId="3" borderId="26" xfId="0" applyFont="1" applyFill="1" applyBorder="1" applyAlignment="1" applyProtection="1">
      <alignment horizontal="right"/>
    </xf>
    <xf numFmtId="0" fontId="0" fillId="3" borderId="0" xfId="0" applyFill="1" applyAlignment="1" applyProtection="1">
      <alignment horizontal="right"/>
    </xf>
    <xf numFmtId="0" fontId="0" fillId="3" borderId="0" xfId="0" applyFill="1" applyProtection="1"/>
    <xf numFmtId="0" fontId="22" fillId="0" borderId="29" xfId="0" applyFont="1" applyBorder="1" applyProtection="1"/>
    <xf numFmtId="0" fontId="15" fillId="0" borderId="24" xfId="0" applyFont="1" applyFill="1" applyBorder="1" applyAlignment="1" applyProtection="1">
      <alignment horizontal="left" wrapText="1"/>
    </xf>
    <xf numFmtId="0" fontId="0" fillId="0" borderId="29" xfId="0"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4" fillId="4" borderId="56" xfId="0" applyFont="1" applyFill="1" applyBorder="1" applyAlignment="1" applyProtection="1">
      <alignment horizontal="center" vertical="center" wrapText="1"/>
    </xf>
    <xf numFmtId="0" fontId="4" fillId="4" borderId="57" xfId="0" applyFont="1" applyFill="1" applyBorder="1" applyAlignment="1" applyProtection="1">
      <alignment horizontal="center" vertical="center" wrapText="1"/>
    </xf>
    <xf numFmtId="0" fontId="4" fillId="4" borderId="58" xfId="0" applyFont="1" applyFill="1" applyBorder="1" applyAlignment="1" applyProtection="1">
      <alignment horizontal="center" vertical="center" wrapText="1"/>
    </xf>
    <xf numFmtId="0" fontId="5" fillId="4" borderId="46" xfId="0" applyFont="1" applyFill="1" applyBorder="1" applyAlignment="1" applyProtection="1">
      <alignment horizontal="center" vertical="center" wrapText="1"/>
    </xf>
    <xf numFmtId="0" fontId="5" fillId="4" borderId="52" xfId="0" applyFont="1" applyFill="1" applyBorder="1" applyAlignment="1" applyProtection="1">
      <alignment horizontal="center" vertical="center" wrapText="1"/>
    </xf>
    <xf numFmtId="0" fontId="4" fillId="4" borderId="40" xfId="0" applyFont="1" applyFill="1" applyBorder="1" applyAlignment="1" applyProtection="1">
      <alignment horizontal="center" vertical="center" wrapText="1"/>
      <protection locked="0"/>
    </xf>
    <xf numFmtId="0" fontId="27" fillId="4" borderId="41" xfId="0" applyFont="1" applyFill="1" applyBorder="1" applyAlignment="1" applyProtection="1">
      <alignment horizontal="center" vertical="center" wrapText="1"/>
      <protection locked="0"/>
    </xf>
    <xf numFmtId="0" fontId="27" fillId="4" borderId="47" xfId="0" applyFont="1" applyFill="1" applyBorder="1" applyAlignment="1" applyProtection="1">
      <alignment horizontal="center" vertical="center" wrapText="1"/>
      <protection locked="0"/>
    </xf>
    <xf numFmtId="0" fontId="27" fillId="4" borderId="43" xfId="0" applyFont="1" applyFill="1" applyBorder="1" applyAlignment="1" applyProtection="1">
      <alignment horizontal="center" vertical="center" wrapText="1"/>
      <protection locked="0"/>
    </xf>
    <xf numFmtId="0" fontId="27" fillId="4" borderId="44" xfId="0" applyFont="1" applyFill="1" applyBorder="1" applyAlignment="1" applyProtection="1">
      <alignment horizontal="center" vertical="center" wrapText="1"/>
      <protection locked="0"/>
    </xf>
    <xf numFmtId="0" fontId="27" fillId="4" borderId="48" xfId="0" applyFont="1" applyFill="1" applyBorder="1" applyAlignment="1" applyProtection="1">
      <alignment horizontal="center" vertical="center" wrapText="1"/>
      <protection locked="0"/>
    </xf>
    <xf numFmtId="0" fontId="0" fillId="2" borderId="39" xfId="0" applyFill="1" applyBorder="1" applyAlignment="1" applyProtection="1">
      <alignment horizontal="center" wrapText="1"/>
      <protection locked="0"/>
    </xf>
    <xf numFmtId="0" fontId="0" fillId="2" borderId="31" xfId="0" applyFill="1" applyBorder="1" applyAlignment="1" applyProtection="1">
      <alignment horizontal="center" wrapText="1"/>
      <protection locked="0"/>
    </xf>
    <xf numFmtId="0" fontId="0" fillId="2" borderId="49" xfId="0" applyFill="1" applyBorder="1" applyAlignment="1" applyProtection="1">
      <alignment horizontal="center" wrapText="1"/>
      <protection locked="0"/>
    </xf>
    <xf numFmtId="0" fontId="0" fillId="2" borderId="15" xfId="0" applyFill="1" applyBorder="1" applyAlignment="1" applyProtection="1">
      <alignment horizontal="center" wrapText="1"/>
      <protection locked="0"/>
    </xf>
    <xf numFmtId="0" fontId="0" fillId="2" borderId="36" xfId="0" applyFill="1" applyBorder="1" applyAlignment="1" applyProtection="1">
      <alignment horizontal="center" wrapText="1"/>
      <protection locked="0"/>
    </xf>
    <xf numFmtId="0" fontId="0" fillId="2" borderId="50" xfId="0" applyFill="1" applyBorder="1" applyAlignment="1" applyProtection="1">
      <alignment horizontal="center" wrapText="1"/>
      <protection locked="0"/>
    </xf>
    <xf numFmtId="0" fontId="5" fillId="4" borderId="51" xfId="0" applyFont="1" applyFill="1" applyBorder="1" applyAlignment="1" applyProtection="1">
      <alignment horizontal="center" vertical="center" wrapText="1"/>
    </xf>
    <xf numFmtId="0" fontId="5" fillId="4" borderId="59" xfId="0" applyFont="1" applyFill="1" applyBorder="1" applyAlignment="1" applyProtection="1">
      <alignment horizontal="center" vertical="center" wrapText="1"/>
    </xf>
    <xf numFmtId="0" fontId="0" fillId="2" borderId="13" xfId="0" applyFont="1" applyFill="1" applyBorder="1" applyAlignment="1" applyProtection="1">
      <alignment horizontal="center" vertical="center" wrapText="1"/>
      <protection locked="0"/>
    </xf>
    <xf numFmtId="0" fontId="0" fillId="2" borderId="0" xfId="0" applyFont="1" applyFill="1" applyBorder="1" applyAlignment="1" applyProtection="1">
      <alignment horizontal="center" vertical="center" wrapText="1"/>
      <protection locked="0"/>
    </xf>
    <xf numFmtId="0" fontId="0" fillId="2" borderId="34" xfId="0" applyFont="1" applyFill="1" applyBorder="1" applyAlignment="1" applyProtection="1">
      <alignment horizontal="center" vertical="center" wrapText="1"/>
      <protection locked="0"/>
    </xf>
    <xf numFmtId="0" fontId="0" fillId="2" borderId="43" xfId="0" applyFont="1" applyFill="1" applyBorder="1" applyAlignment="1" applyProtection="1">
      <alignment horizontal="center" vertical="center" wrapText="1"/>
      <protection locked="0"/>
    </xf>
    <xf numFmtId="0" fontId="0" fillId="2" borderId="44" xfId="0" applyFont="1" applyFill="1" applyBorder="1" applyAlignment="1" applyProtection="1">
      <alignment horizontal="center" vertical="center" wrapText="1"/>
      <protection locked="0"/>
    </xf>
    <xf numFmtId="0" fontId="0" fillId="2" borderId="55" xfId="0" applyFont="1" applyFill="1" applyBorder="1" applyAlignment="1" applyProtection="1">
      <alignment horizontal="center" vertical="center" wrapText="1"/>
      <protection locked="0"/>
    </xf>
    <xf numFmtId="0" fontId="18" fillId="0" borderId="13" xfId="0" applyFont="1" applyFill="1" applyBorder="1" applyAlignment="1" applyProtection="1">
      <alignment horizontal="left" vertical="center" wrapText="1"/>
      <protection locked="0"/>
    </xf>
    <xf numFmtId="0" fontId="18" fillId="0" borderId="0"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left" vertical="center" wrapText="1"/>
      <protection locked="0"/>
    </xf>
    <xf numFmtId="0" fontId="0" fillId="2" borderId="40" xfId="0" applyFont="1" applyFill="1" applyBorder="1" applyAlignment="1" applyProtection="1">
      <alignment horizontal="center" vertical="center" wrapText="1"/>
    </xf>
    <xf numFmtId="0" fontId="0" fillId="2" borderId="41" xfId="0" applyFont="1" applyFill="1" applyBorder="1" applyAlignment="1" applyProtection="1">
      <alignment horizontal="center" vertical="center" wrapText="1"/>
    </xf>
    <xf numFmtId="0" fontId="0" fillId="2" borderId="13"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0" fillId="2" borderId="21" xfId="0" applyFont="1" applyFill="1" applyBorder="1" applyAlignment="1" applyProtection="1">
      <alignment horizontal="center" vertical="center" wrapText="1"/>
    </xf>
    <xf numFmtId="0" fontId="0" fillId="2" borderId="22" xfId="0" applyFont="1" applyFill="1" applyBorder="1" applyAlignment="1" applyProtection="1">
      <alignment horizontal="center" vertical="center" wrapText="1"/>
    </xf>
    <xf numFmtId="0" fontId="0" fillId="0" borderId="30" xfId="0" applyFont="1" applyBorder="1" applyAlignment="1" applyProtection="1">
      <alignment vertical="top" wrapText="1"/>
    </xf>
    <xf numFmtId="0" fontId="0" fillId="0" borderId="31" xfId="0" applyFont="1" applyBorder="1" applyAlignment="1" applyProtection="1">
      <alignment vertical="top" wrapText="1"/>
    </xf>
    <xf numFmtId="0" fontId="0" fillId="0" borderId="33" xfId="0" applyFont="1" applyBorder="1" applyAlignment="1" applyProtection="1">
      <alignment vertical="top" wrapText="1"/>
    </xf>
    <xf numFmtId="0" fontId="0" fillId="0" borderId="0" xfId="0" applyFont="1" applyBorder="1" applyAlignment="1" applyProtection="1">
      <alignment vertical="top" wrapText="1"/>
    </xf>
    <xf numFmtId="0" fontId="0" fillId="0" borderId="35" xfId="0" applyFont="1" applyBorder="1" applyAlignment="1" applyProtection="1">
      <alignment vertical="top" wrapText="1"/>
    </xf>
    <xf numFmtId="0" fontId="0" fillId="0" borderId="36" xfId="0" applyFont="1" applyBorder="1" applyAlignment="1" applyProtection="1">
      <alignment vertical="top" wrapText="1"/>
    </xf>
    <xf numFmtId="0" fontId="1" fillId="0" borderId="30" xfId="0" applyFont="1" applyBorder="1" applyAlignment="1" applyProtection="1">
      <alignment wrapText="1"/>
    </xf>
    <xf numFmtId="0" fontId="1" fillId="0" borderId="31" xfId="0" applyFont="1" applyBorder="1" applyAlignment="1" applyProtection="1">
      <alignment wrapText="1"/>
    </xf>
    <xf numFmtId="0" fontId="1" fillId="0" borderId="32" xfId="0" applyFont="1" applyBorder="1" applyAlignment="1" applyProtection="1">
      <alignment wrapText="1"/>
    </xf>
    <xf numFmtId="0" fontId="1" fillId="0" borderId="33" xfId="0" applyFont="1" applyBorder="1" applyAlignment="1" applyProtection="1">
      <alignment wrapText="1"/>
    </xf>
    <xf numFmtId="0" fontId="1" fillId="0" borderId="0" xfId="0" applyFont="1" applyBorder="1" applyAlignment="1" applyProtection="1">
      <alignment wrapText="1"/>
    </xf>
    <xf numFmtId="0" fontId="1" fillId="0" borderId="34" xfId="0" applyFont="1" applyBorder="1" applyAlignment="1" applyProtection="1">
      <alignment wrapText="1"/>
    </xf>
    <xf numFmtId="0" fontId="1" fillId="0" borderId="35" xfId="0" applyFont="1" applyBorder="1" applyAlignment="1" applyProtection="1">
      <alignment wrapText="1"/>
    </xf>
    <xf numFmtId="0" fontId="1" fillId="0" borderId="36" xfId="0" applyFont="1" applyBorder="1" applyAlignment="1" applyProtection="1">
      <alignment wrapText="1"/>
    </xf>
    <xf numFmtId="0" fontId="1" fillId="0" borderId="37" xfId="0" applyFont="1" applyBorder="1" applyAlignment="1" applyProtection="1">
      <alignment wrapText="1"/>
    </xf>
    <xf numFmtId="164" fontId="0" fillId="8" borderId="21" xfId="0" applyNumberFormat="1" applyFill="1" applyBorder="1" applyAlignment="1" applyProtection="1">
      <alignment horizontal="center"/>
    </xf>
    <xf numFmtId="164" fontId="0" fillId="8" borderId="22" xfId="0" applyNumberFormat="1" applyFill="1" applyBorder="1" applyAlignment="1" applyProtection="1">
      <alignment horizontal="center"/>
    </xf>
    <xf numFmtId="0" fontId="7" fillId="2" borderId="12" xfId="0" applyFont="1" applyFill="1" applyBorder="1" applyAlignment="1" applyProtection="1">
      <alignment horizontal="center" wrapText="1"/>
    </xf>
    <xf numFmtId="0" fontId="7" fillId="2" borderId="9" xfId="0" applyFont="1" applyFill="1" applyBorder="1" applyAlignment="1" applyProtection="1">
      <alignment horizontal="center" wrapText="1"/>
    </xf>
    <xf numFmtId="0" fontId="7" fillId="2" borderId="10" xfId="0" applyFont="1" applyFill="1" applyBorder="1" applyAlignment="1" applyProtection="1">
      <alignment horizontal="center" wrapText="1"/>
    </xf>
    <xf numFmtId="165" fontId="0" fillId="6" borderId="16" xfId="0" applyNumberFormat="1" applyFill="1" applyBorder="1" applyAlignment="1" applyProtection="1">
      <alignment horizontal="center" vertical="center"/>
    </xf>
    <xf numFmtId="165" fontId="0" fillId="6" borderId="1" xfId="0" applyNumberFormat="1" applyFill="1" applyBorder="1" applyAlignment="1" applyProtection="1">
      <alignment horizontal="center" vertical="center"/>
    </xf>
    <xf numFmtId="2" fontId="0" fillId="6" borderId="7" xfId="0" applyNumberFormat="1" applyFill="1" applyBorder="1" applyAlignment="1" applyProtection="1">
      <alignment horizontal="center"/>
    </xf>
    <xf numFmtId="2" fontId="0" fillId="6" borderId="8" xfId="0" applyNumberFormat="1" applyFill="1" applyBorder="1" applyAlignment="1" applyProtection="1">
      <alignment horizontal="center"/>
    </xf>
  </cellXfs>
  <cellStyles count="1">
    <cellStyle name="Normal" xfId="0" builtinId="0"/>
  </cellStyles>
  <dxfs count="0"/>
  <tableStyles count="0" defaultTableStyle="TableStyleMedium2" defaultPivotStyle="PivotStyleLight16"/>
  <colors>
    <mruColors>
      <color rgb="FFCDBEE8"/>
      <color rgb="FFBDA9E1"/>
      <color rgb="FF9473CF"/>
      <color rgb="FF855F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6"/>
  <sheetViews>
    <sheetView tabSelected="1" zoomScaleNormal="100" workbookViewId="0">
      <selection activeCell="E9" sqref="E9"/>
    </sheetView>
  </sheetViews>
  <sheetFormatPr defaultRowHeight="15" x14ac:dyDescent="0.25"/>
  <cols>
    <col min="1" max="2" width="4.5703125" style="2" bestFit="1" customWidth="1"/>
    <col min="3" max="3" width="5.7109375" style="2" customWidth="1"/>
    <col min="4" max="4" width="37.85546875" style="2" customWidth="1"/>
    <col min="5" max="5" width="9.5703125" style="2" customWidth="1"/>
    <col min="6" max="6" width="7.7109375" style="2" customWidth="1"/>
    <col min="7" max="7" width="7.42578125" style="2" customWidth="1"/>
    <col min="8" max="8" width="7.140625" style="2" customWidth="1"/>
    <col min="9" max="9" width="5.42578125" style="2" bestFit="1" customWidth="1"/>
    <col min="10" max="12" width="5.7109375" style="2" bestFit="1" customWidth="1"/>
    <col min="13" max="13" width="6" style="2" customWidth="1"/>
    <col min="14" max="17" width="5.5703125" style="2" bestFit="1" customWidth="1"/>
    <col min="18" max="18" width="5.28515625" style="2" bestFit="1" customWidth="1"/>
    <col min="19" max="19" width="8.140625" style="2" customWidth="1"/>
    <col min="20" max="20" width="9.140625" style="2" customWidth="1"/>
    <col min="21" max="16384" width="9.140625" style="2"/>
  </cols>
  <sheetData>
    <row r="1" spans="1:20" ht="33" customHeight="1" x14ac:dyDescent="0.25">
      <c r="A1" s="83" t="s">
        <v>17</v>
      </c>
      <c r="B1" s="83"/>
      <c r="C1" s="83"/>
      <c r="D1" s="83"/>
      <c r="E1" s="83"/>
      <c r="F1" s="83"/>
      <c r="G1" s="83"/>
      <c r="H1" s="83"/>
      <c r="I1" s="83"/>
      <c r="J1" s="83"/>
      <c r="K1" s="83"/>
      <c r="L1" s="83"/>
      <c r="M1" s="83"/>
      <c r="N1" s="83"/>
      <c r="O1" s="83"/>
      <c r="P1" s="83"/>
      <c r="Q1" s="83"/>
      <c r="R1" s="83"/>
      <c r="S1" s="83"/>
      <c r="T1" s="42"/>
    </row>
    <row r="2" spans="1:20" ht="15.75" customHeight="1" x14ac:dyDescent="0.25">
      <c r="A2" s="89" t="s">
        <v>20</v>
      </c>
      <c r="B2" s="89"/>
      <c r="C2" s="89"/>
      <c r="D2" s="89"/>
      <c r="E2" s="89"/>
      <c r="F2" s="89"/>
      <c r="G2" s="89"/>
      <c r="H2" s="89"/>
      <c r="I2" s="89"/>
      <c r="J2" s="89"/>
      <c r="K2" s="89"/>
      <c r="L2" s="89"/>
      <c r="M2" s="89"/>
      <c r="N2" s="89"/>
      <c r="O2" s="89"/>
      <c r="P2" s="89"/>
      <c r="Q2" s="89"/>
      <c r="R2" s="89"/>
      <c r="S2" s="89"/>
      <c r="T2" s="42"/>
    </row>
    <row r="3" spans="1:20" ht="33" customHeight="1" x14ac:dyDescent="0.25">
      <c r="A3" s="46"/>
      <c r="B3" s="46"/>
      <c r="C3" s="46"/>
      <c r="D3" s="46"/>
      <c r="E3" s="46"/>
      <c r="F3" s="46"/>
      <c r="G3" s="46"/>
      <c r="H3" s="46"/>
      <c r="I3" s="46"/>
      <c r="J3" s="46"/>
      <c r="K3" s="46"/>
      <c r="L3" s="46"/>
      <c r="M3" s="46"/>
      <c r="N3" s="46"/>
      <c r="O3" s="46"/>
      <c r="P3" s="46"/>
      <c r="Q3" s="46"/>
      <c r="R3" s="46"/>
      <c r="S3" s="46"/>
      <c r="T3" s="42"/>
    </row>
    <row r="4" spans="1:20" ht="18" customHeight="1" x14ac:dyDescent="0.5">
      <c r="A4" s="90" t="s">
        <v>28</v>
      </c>
      <c r="B4" s="90"/>
      <c r="C4" s="90"/>
      <c r="D4" s="90"/>
      <c r="E4" s="90"/>
      <c r="F4" s="90"/>
      <c r="G4" s="90"/>
      <c r="H4" s="90"/>
      <c r="I4" s="90"/>
      <c r="J4" s="90"/>
      <c r="K4" s="90"/>
      <c r="L4" s="90"/>
      <c r="M4" s="90"/>
      <c r="N4" s="90"/>
      <c r="O4" s="90"/>
      <c r="P4" s="90"/>
      <c r="Q4" s="90"/>
      <c r="R4" s="90"/>
      <c r="S4" s="90"/>
      <c r="T4" s="42" t="s">
        <v>21</v>
      </c>
    </row>
    <row r="5" spans="1:20" ht="11.25" customHeight="1" x14ac:dyDescent="0.25">
      <c r="A5" s="15"/>
      <c r="B5" s="15"/>
      <c r="C5" s="15"/>
      <c r="D5" s="15"/>
      <c r="E5" s="15"/>
      <c r="F5" s="15"/>
      <c r="G5" s="15"/>
      <c r="H5" s="15"/>
      <c r="I5" s="15"/>
      <c r="J5" s="15"/>
      <c r="K5" s="15"/>
      <c r="L5" s="15"/>
      <c r="M5" s="15"/>
      <c r="N5" s="15"/>
      <c r="O5" s="15"/>
      <c r="P5" s="15"/>
      <c r="Q5" s="15"/>
      <c r="R5" s="15"/>
      <c r="S5" s="15"/>
      <c r="T5" s="15"/>
    </row>
    <row r="6" spans="1:20" ht="17.25" customHeight="1" x14ac:dyDescent="0.35">
      <c r="A6" s="17" t="s">
        <v>22</v>
      </c>
      <c r="B6" s="18"/>
      <c r="C6" s="19"/>
      <c r="D6" s="19"/>
      <c r="E6" s="20"/>
      <c r="F6" s="21"/>
      <c r="G6" s="21"/>
      <c r="H6" s="19"/>
      <c r="I6" s="16"/>
      <c r="J6" s="16"/>
      <c r="K6" s="16"/>
      <c r="L6" s="16"/>
      <c r="M6" s="15"/>
      <c r="N6" s="15"/>
      <c r="O6" s="15"/>
      <c r="P6" s="15"/>
      <c r="Q6" s="15"/>
      <c r="R6" s="15"/>
      <c r="S6" s="15"/>
      <c r="T6" s="15"/>
    </row>
    <row r="7" spans="1:20" ht="15" customHeight="1" thickBot="1" x14ac:dyDescent="0.3">
      <c r="A7" s="21"/>
      <c r="B7" s="19"/>
      <c r="C7" s="19"/>
      <c r="D7" s="19"/>
      <c r="E7" s="20"/>
      <c r="F7" s="21"/>
      <c r="G7" s="21"/>
      <c r="H7" s="19"/>
      <c r="I7" s="16"/>
      <c r="J7" s="16"/>
      <c r="K7" s="16"/>
      <c r="L7" s="16"/>
      <c r="M7" s="15"/>
      <c r="N7" s="15"/>
      <c r="O7" s="15"/>
      <c r="P7" s="15"/>
      <c r="Q7" s="15"/>
      <c r="R7" s="15"/>
      <c r="S7" s="15"/>
      <c r="T7" s="15"/>
    </row>
    <row r="8" spans="1:20" ht="15" customHeight="1" thickBot="1" x14ac:dyDescent="0.3">
      <c r="A8" s="84" t="s">
        <v>24</v>
      </c>
      <c r="B8" s="85"/>
      <c r="C8" s="85"/>
      <c r="D8" s="86"/>
      <c r="E8" s="44"/>
      <c r="F8" s="53" t="s">
        <v>35</v>
      </c>
      <c r="G8" s="19"/>
      <c r="H8" s="19"/>
      <c r="I8" s="16"/>
      <c r="J8" s="16"/>
      <c r="K8" s="16"/>
      <c r="L8" s="16"/>
      <c r="M8" s="15"/>
      <c r="N8" s="15"/>
      <c r="O8" s="15"/>
      <c r="P8" s="15"/>
      <c r="Q8" s="15"/>
      <c r="R8" s="15"/>
      <c r="S8" s="15"/>
      <c r="T8" s="15"/>
    </row>
    <row r="9" spans="1:20" ht="15" customHeight="1" thickBot="1" x14ac:dyDescent="0.3">
      <c r="A9" s="84" t="s">
        <v>18</v>
      </c>
      <c r="B9" s="85"/>
      <c r="C9" s="85"/>
      <c r="D9" s="86"/>
      <c r="E9" s="45"/>
      <c r="F9" s="54" t="s">
        <v>34</v>
      </c>
      <c r="G9" s="22"/>
      <c r="H9" s="19"/>
      <c r="I9" s="16"/>
      <c r="J9" s="16"/>
      <c r="K9" s="16"/>
      <c r="L9" s="16"/>
      <c r="M9" s="15"/>
      <c r="N9" s="15"/>
      <c r="O9" s="15"/>
      <c r="P9" s="15"/>
      <c r="Q9" s="15"/>
      <c r="R9" s="15"/>
      <c r="S9" s="15"/>
      <c r="T9" s="15"/>
    </row>
    <row r="10" spans="1:20" ht="15" customHeight="1" thickBot="1" x14ac:dyDescent="0.3">
      <c r="A10" s="87" t="s">
        <v>16</v>
      </c>
      <c r="B10" s="87"/>
      <c r="C10" s="87"/>
      <c r="D10" s="87"/>
      <c r="E10" s="55" t="e">
        <f>SUM(E9/E8)</f>
        <v>#DIV/0!</v>
      </c>
      <c r="F10" s="40"/>
      <c r="G10" s="41"/>
      <c r="H10" s="19"/>
      <c r="I10" s="16"/>
      <c r="J10" s="16"/>
      <c r="K10" s="16"/>
      <c r="L10" s="16"/>
      <c r="M10" s="15"/>
      <c r="N10" s="15"/>
      <c r="O10" s="15"/>
      <c r="P10" s="15"/>
      <c r="Q10" s="15"/>
      <c r="R10" s="15"/>
      <c r="S10" s="15"/>
      <c r="T10" s="15"/>
    </row>
    <row r="11" spans="1:20" ht="16.5" customHeight="1" x14ac:dyDescent="0.25">
      <c r="A11" s="88"/>
      <c r="B11" s="88"/>
      <c r="C11" s="88"/>
      <c r="D11" s="88"/>
      <c r="E11" s="19"/>
      <c r="F11" s="19"/>
      <c r="G11" s="22"/>
      <c r="H11" s="19"/>
      <c r="I11" s="16"/>
      <c r="J11" s="16"/>
      <c r="K11" s="16"/>
      <c r="L11" s="16"/>
      <c r="M11" s="15"/>
      <c r="N11" s="15"/>
      <c r="O11" s="15"/>
      <c r="P11" s="15"/>
      <c r="Q11" s="15"/>
      <c r="R11" s="15"/>
      <c r="S11" s="15"/>
      <c r="T11" s="15"/>
    </row>
    <row r="12" spans="1:20" x14ac:dyDescent="0.25">
      <c r="A12" s="1"/>
      <c r="B12" s="10"/>
      <c r="C12" s="10"/>
      <c r="D12" s="10"/>
      <c r="E12" s="10"/>
      <c r="F12" s="10"/>
      <c r="G12" s="10"/>
      <c r="H12" s="10"/>
      <c r="I12" s="10"/>
      <c r="J12" s="1"/>
      <c r="K12" s="1"/>
      <c r="L12" s="1"/>
      <c r="M12" s="1"/>
      <c r="N12" s="1"/>
      <c r="O12" s="1"/>
      <c r="P12" s="1"/>
      <c r="Q12" s="1"/>
      <c r="R12" s="1"/>
    </row>
    <row r="13" spans="1:20" ht="19.5" customHeight="1" x14ac:dyDescent="0.5">
      <c r="A13" s="90" t="s">
        <v>27</v>
      </c>
      <c r="B13" s="90"/>
      <c r="C13" s="90"/>
      <c r="D13" s="90"/>
      <c r="E13" s="90"/>
      <c r="F13" s="90"/>
      <c r="G13" s="90"/>
      <c r="H13" s="90"/>
      <c r="I13" s="90"/>
      <c r="J13" s="90"/>
      <c r="K13" s="90"/>
      <c r="L13" s="90"/>
      <c r="M13" s="90"/>
      <c r="N13" s="90"/>
      <c r="O13" s="90"/>
      <c r="P13" s="90"/>
      <c r="Q13" s="90"/>
      <c r="R13" s="90"/>
      <c r="S13" s="90"/>
    </row>
    <row r="14" spans="1:20" ht="19.5" customHeight="1" x14ac:dyDescent="0.25">
      <c r="A14" s="47"/>
      <c r="B14" s="47"/>
      <c r="C14" s="47"/>
      <c r="D14" s="47"/>
      <c r="E14" s="47"/>
      <c r="F14" s="47"/>
      <c r="G14" s="47"/>
      <c r="H14" s="47"/>
      <c r="I14" s="47"/>
      <c r="J14" s="47"/>
      <c r="K14" s="47"/>
      <c r="L14" s="47"/>
      <c r="M14" s="47"/>
      <c r="N14" s="47"/>
      <c r="O14" s="47"/>
      <c r="P14" s="47"/>
      <c r="Q14" s="47"/>
      <c r="R14" s="47"/>
      <c r="S14" s="47"/>
    </row>
    <row r="15" spans="1:20" ht="19.5" customHeight="1" x14ac:dyDescent="0.25">
      <c r="A15" s="91" t="s">
        <v>36</v>
      </c>
      <c r="B15" s="91"/>
      <c r="C15" s="91"/>
      <c r="D15" s="91"/>
      <c r="E15" s="91"/>
      <c r="F15" s="91"/>
      <c r="G15" s="91"/>
      <c r="H15" s="91"/>
      <c r="I15" s="91"/>
      <c r="J15" s="91"/>
      <c r="K15" s="91"/>
      <c r="L15" s="91"/>
      <c r="M15" s="91"/>
      <c r="N15" s="91"/>
      <c r="O15" s="91"/>
      <c r="P15" s="91"/>
      <c r="Q15" s="91"/>
      <c r="R15" s="91"/>
      <c r="S15" s="91"/>
    </row>
    <row r="16" spans="1:20" ht="29.25" customHeight="1" x14ac:dyDescent="0.25">
      <c r="A16" s="92"/>
      <c r="B16" s="92"/>
      <c r="C16" s="92"/>
      <c r="D16" s="92"/>
      <c r="E16" s="92"/>
      <c r="F16" s="92"/>
      <c r="G16" s="92"/>
      <c r="H16" s="92"/>
      <c r="I16" s="92"/>
      <c r="J16" s="92"/>
      <c r="K16" s="92"/>
      <c r="L16" s="92"/>
      <c r="M16" s="92"/>
      <c r="N16" s="92"/>
      <c r="O16" s="92"/>
      <c r="P16" s="92"/>
      <c r="Q16" s="92"/>
      <c r="R16" s="92"/>
      <c r="S16" s="92"/>
    </row>
    <row r="17" spans="1:19" ht="15" customHeight="1" thickBot="1" x14ac:dyDescent="0.3">
      <c r="A17" s="1"/>
      <c r="B17" s="1"/>
      <c r="C17" s="1"/>
      <c r="D17" s="1"/>
      <c r="E17" s="1"/>
      <c r="F17" s="1"/>
      <c r="G17" s="1"/>
      <c r="H17" s="1"/>
      <c r="I17" s="1"/>
      <c r="J17" s="1"/>
    </row>
    <row r="18" spans="1:19" ht="44.25" customHeight="1" thickTop="1" thickBot="1" x14ac:dyDescent="0.3">
      <c r="A18" s="93" t="s">
        <v>41</v>
      </c>
      <c r="B18" s="94"/>
      <c r="C18" s="94"/>
      <c r="D18" s="95"/>
      <c r="E18" s="144" t="s">
        <v>19</v>
      </c>
      <c r="F18" s="145"/>
      <c r="G18" s="145"/>
      <c r="H18" s="145"/>
      <c r="I18" s="145"/>
      <c r="J18" s="145"/>
      <c r="K18" s="145"/>
      <c r="L18" s="145"/>
      <c r="M18" s="145"/>
      <c r="N18" s="145"/>
      <c r="O18" s="145"/>
      <c r="P18" s="145"/>
      <c r="Q18" s="145"/>
      <c r="R18" s="146"/>
      <c r="S18" s="43"/>
    </row>
    <row r="19" spans="1:19" ht="15" customHeight="1" thickBot="1" x14ac:dyDescent="0.3">
      <c r="A19" s="112" t="s">
        <v>40</v>
      </c>
      <c r="B19" s="113"/>
      <c r="C19" s="114"/>
      <c r="D19" s="96" t="s">
        <v>33</v>
      </c>
      <c r="E19" s="149">
        <v>4</v>
      </c>
      <c r="F19" s="150">
        <v>3.67</v>
      </c>
      <c r="G19" s="150">
        <v>3.33</v>
      </c>
      <c r="H19" s="150">
        <v>3</v>
      </c>
      <c r="I19" s="150">
        <v>2.67</v>
      </c>
      <c r="J19" s="150">
        <v>2.33</v>
      </c>
      <c r="K19" s="150">
        <v>2</v>
      </c>
      <c r="L19" s="150">
        <v>1.67</v>
      </c>
      <c r="M19" s="150">
        <v>1.33</v>
      </c>
      <c r="N19" s="150">
        <v>1</v>
      </c>
      <c r="O19" s="150">
        <v>0.67</v>
      </c>
      <c r="P19" s="150">
        <v>0</v>
      </c>
      <c r="Q19" s="74"/>
      <c r="R19" s="73"/>
      <c r="S19" s="72"/>
    </row>
    <row r="20" spans="1:19" ht="15.75" customHeight="1" thickTop="1" thickBot="1" x14ac:dyDescent="0.3">
      <c r="A20" s="112"/>
      <c r="B20" s="113"/>
      <c r="C20" s="114"/>
      <c r="D20" s="97"/>
      <c r="E20" s="8" t="s">
        <v>0</v>
      </c>
      <c r="F20" s="9" t="s">
        <v>1</v>
      </c>
      <c r="G20" s="75" t="s">
        <v>2</v>
      </c>
      <c r="H20" s="76" t="s">
        <v>3</v>
      </c>
      <c r="I20" s="75" t="s">
        <v>4</v>
      </c>
      <c r="J20" s="76" t="s">
        <v>5</v>
      </c>
      <c r="K20" s="75" t="s">
        <v>6</v>
      </c>
      <c r="L20" s="76" t="s">
        <v>7</v>
      </c>
      <c r="M20" s="75" t="s">
        <v>8</v>
      </c>
      <c r="N20" s="76" t="s">
        <v>9</v>
      </c>
      <c r="O20" s="75" t="s">
        <v>10</v>
      </c>
      <c r="P20" s="76" t="s">
        <v>11</v>
      </c>
      <c r="Q20" s="70" t="s">
        <v>12</v>
      </c>
      <c r="R20" s="71" t="s">
        <v>13</v>
      </c>
      <c r="S20" s="51"/>
    </row>
    <row r="21" spans="1:19" ht="16.5" customHeight="1" thickTop="1" thickBot="1" x14ac:dyDescent="0.3">
      <c r="A21" s="112"/>
      <c r="B21" s="113"/>
      <c r="C21" s="114"/>
      <c r="D21" s="69"/>
      <c r="E21" s="80"/>
      <c r="F21" s="34"/>
      <c r="G21" s="35"/>
      <c r="H21" s="36"/>
      <c r="I21" s="35"/>
      <c r="J21" s="36"/>
      <c r="K21" s="35"/>
      <c r="L21" s="36"/>
      <c r="M21" s="35"/>
      <c r="N21" s="36"/>
      <c r="O21" s="35"/>
      <c r="P21" s="36"/>
      <c r="Q21" s="147"/>
      <c r="R21" s="147"/>
      <c r="S21" s="30">
        <f t="shared" ref="S21:S29" si="0">SUM(E21:P21)</f>
        <v>0</v>
      </c>
    </row>
    <row r="22" spans="1:19" ht="16.5" thickTop="1" thickBot="1" x14ac:dyDescent="0.3">
      <c r="A22" s="112"/>
      <c r="B22" s="113"/>
      <c r="C22" s="114"/>
      <c r="D22" s="67"/>
      <c r="E22" s="81"/>
      <c r="F22" s="36"/>
      <c r="G22" s="35"/>
      <c r="H22" s="36"/>
      <c r="I22" s="35"/>
      <c r="J22" s="36"/>
      <c r="K22" s="35"/>
      <c r="L22" s="36"/>
      <c r="M22" s="35"/>
      <c r="N22" s="36"/>
      <c r="O22" s="35"/>
      <c r="P22" s="36"/>
      <c r="Q22" s="147"/>
      <c r="R22" s="147"/>
      <c r="S22" s="30">
        <f t="shared" si="0"/>
        <v>0</v>
      </c>
    </row>
    <row r="23" spans="1:19" ht="16.5" thickTop="1" thickBot="1" x14ac:dyDescent="0.3">
      <c r="A23" s="112"/>
      <c r="B23" s="113"/>
      <c r="C23" s="114"/>
      <c r="D23" s="67"/>
      <c r="E23" s="81"/>
      <c r="F23" s="36"/>
      <c r="G23" s="35"/>
      <c r="H23" s="36"/>
      <c r="I23" s="35"/>
      <c r="J23" s="36"/>
      <c r="K23" s="35"/>
      <c r="L23" s="36"/>
      <c r="M23" s="35"/>
      <c r="N23" s="36"/>
      <c r="O23" s="35"/>
      <c r="P23" s="36"/>
      <c r="Q23" s="147"/>
      <c r="R23" s="147"/>
      <c r="S23" s="30">
        <f t="shared" si="0"/>
        <v>0</v>
      </c>
    </row>
    <row r="24" spans="1:19" ht="16.5" thickTop="1" thickBot="1" x14ac:dyDescent="0.3">
      <c r="A24" s="112"/>
      <c r="B24" s="113"/>
      <c r="C24" s="114"/>
      <c r="D24" s="67"/>
      <c r="E24" s="81"/>
      <c r="F24" s="36"/>
      <c r="G24" s="35"/>
      <c r="H24" s="36"/>
      <c r="I24" s="35"/>
      <c r="J24" s="36"/>
      <c r="K24" s="35"/>
      <c r="L24" s="36"/>
      <c r="M24" s="35"/>
      <c r="N24" s="36"/>
      <c r="O24" s="35"/>
      <c r="P24" s="36"/>
      <c r="Q24" s="147"/>
      <c r="R24" s="147"/>
      <c r="S24" s="30">
        <f t="shared" si="0"/>
        <v>0</v>
      </c>
    </row>
    <row r="25" spans="1:19" ht="16.5" thickTop="1" thickBot="1" x14ac:dyDescent="0.3">
      <c r="A25" s="112"/>
      <c r="B25" s="113"/>
      <c r="C25" s="114"/>
      <c r="D25" s="67"/>
      <c r="E25" s="81"/>
      <c r="F25" s="36"/>
      <c r="G25" s="35"/>
      <c r="H25" s="36"/>
      <c r="I25" s="35"/>
      <c r="J25" s="36"/>
      <c r="K25" s="35"/>
      <c r="L25" s="36"/>
      <c r="M25" s="35"/>
      <c r="N25" s="36"/>
      <c r="O25" s="35"/>
      <c r="P25" s="36"/>
      <c r="Q25" s="147"/>
      <c r="R25" s="147"/>
      <c r="S25" s="30">
        <f t="shared" si="0"/>
        <v>0</v>
      </c>
    </row>
    <row r="26" spans="1:19" ht="16.5" thickTop="1" thickBot="1" x14ac:dyDescent="0.3">
      <c r="A26" s="112"/>
      <c r="B26" s="113"/>
      <c r="C26" s="114"/>
      <c r="D26" s="67"/>
      <c r="E26" s="81"/>
      <c r="F26" s="36"/>
      <c r="G26" s="35"/>
      <c r="H26" s="36"/>
      <c r="I26" s="35"/>
      <c r="J26" s="36"/>
      <c r="K26" s="35"/>
      <c r="L26" s="36"/>
      <c r="M26" s="35"/>
      <c r="N26" s="36"/>
      <c r="O26" s="35"/>
      <c r="P26" s="36"/>
      <c r="Q26" s="147"/>
      <c r="R26" s="147"/>
      <c r="S26" s="30">
        <f t="shared" si="0"/>
        <v>0</v>
      </c>
    </row>
    <row r="27" spans="1:19" ht="16.5" thickTop="1" thickBot="1" x14ac:dyDescent="0.3">
      <c r="A27" s="112"/>
      <c r="B27" s="113"/>
      <c r="C27" s="114"/>
      <c r="D27" s="67"/>
      <c r="E27" s="82"/>
      <c r="F27" s="36"/>
      <c r="G27" s="35"/>
      <c r="H27" s="36"/>
      <c r="I27" s="35"/>
      <c r="J27" s="36"/>
      <c r="K27" s="35"/>
      <c r="L27" s="36"/>
      <c r="M27" s="35"/>
      <c r="N27" s="36"/>
      <c r="O27" s="35"/>
      <c r="P27" s="36"/>
      <c r="Q27" s="147"/>
      <c r="R27" s="147"/>
      <c r="S27" s="30">
        <f t="shared" si="0"/>
        <v>0</v>
      </c>
    </row>
    <row r="28" spans="1:19" ht="16.5" thickTop="1" thickBot="1" x14ac:dyDescent="0.3">
      <c r="A28" s="112"/>
      <c r="B28" s="113"/>
      <c r="C28" s="114"/>
      <c r="D28" s="67"/>
      <c r="E28" s="82"/>
      <c r="F28" s="36"/>
      <c r="G28" s="35"/>
      <c r="H28" s="36"/>
      <c r="I28" s="35"/>
      <c r="J28" s="36"/>
      <c r="K28" s="35"/>
      <c r="L28" s="36"/>
      <c r="M28" s="35"/>
      <c r="N28" s="36"/>
      <c r="O28" s="35"/>
      <c r="P28" s="36"/>
      <c r="Q28" s="147"/>
      <c r="R28" s="147"/>
      <c r="S28" s="30">
        <f t="shared" si="0"/>
        <v>0</v>
      </c>
    </row>
    <row r="29" spans="1:19" ht="16.5" thickTop="1" thickBot="1" x14ac:dyDescent="0.3">
      <c r="A29" s="115"/>
      <c r="B29" s="116"/>
      <c r="C29" s="117"/>
      <c r="D29" s="68"/>
      <c r="E29" s="82"/>
      <c r="F29" s="36"/>
      <c r="G29" s="35"/>
      <c r="H29" s="36"/>
      <c r="I29" s="35"/>
      <c r="J29" s="36"/>
      <c r="K29" s="35"/>
      <c r="L29" s="36"/>
      <c r="M29" s="35"/>
      <c r="N29" s="36"/>
      <c r="O29" s="35"/>
      <c r="P29" s="36"/>
      <c r="Q29" s="147"/>
      <c r="R29" s="147"/>
      <c r="S29" s="30">
        <f t="shared" si="0"/>
        <v>0</v>
      </c>
    </row>
    <row r="30" spans="1:19" x14ac:dyDescent="0.25">
      <c r="A30" s="118" t="s">
        <v>39</v>
      </c>
      <c r="B30" s="119"/>
      <c r="C30" s="119"/>
      <c r="D30" s="119"/>
      <c r="E30" s="119"/>
      <c r="F30" s="119"/>
      <c r="G30" s="119"/>
      <c r="H30" s="119"/>
      <c r="I30" s="119"/>
      <c r="J30" s="119"/>
      <c r="K30" s="119"/>
      <c r="L30" s="119"/>
      <c r="M30" s="119"/>
      <c r="N30" s="119"/>
      <c r="O30" s="119"/>
      <c r="P30" s="119"/>
      <c r="Q30" s="119"/>
      <c r="R30" s="119"/>
      <c r="S30" s="120"/>
    </row>
    <row r="31" spans="1:19" ht="15.75" thickBot="1" x14ac:dyDescent="0.3">
      <c r="A31" s="118"/>
      <c r="B31" s="119"/>
      <c r="C31" s="119"/>
      <c r="D31" s="119"/>
      <c r="E31" s="119"/>
      <c r="F31" s="119"/>
      <c r="G31" s="119"/>
      <c r="H31" s="119"/>
      <c r="I31" s="119"/>
      <c r="J31" s="119"/>
      <c r="K31" s="119"/>
      <c r="L31" s="119"/>
      <c r="M31" s="119"/>
      <c r="N31" s="119"/>
      <c r="O31" s="119"/>
      <c r="P31" s="119"/>
      <c r="Q31" s="119"/>
      <c r="R31" s="119"/>
      <c r="S31" s="120"/>
    </row>
    <row r="32" spans="1:19" ht="16.5" thickTop="1" thickBot="1" x14ac:dyDescent="0.3">
      <c r="A32" s="98" t="s">
        <v>44</v>
      </c>
      <c r="B32" s="99"/>
      <c r="C32" s="99"/>
      <c r="D32" s="100"/>
      <c r="E32" s="104" t="s">
        <v>43</v>
      </c>
      <c r="F32" s="105"/>
      <c r="G32" s="105"/>
      <c r="H32" s="105"/>
      <c r="I32" s="105"/>
      <c r="J32" s="105"/>
      <c r="K32" s="105"/>
      <c r="L32" s="105"/>
      <c r="M32" s="105"/>
      <c r="N32" s="105"/>
      <c r="O32" s="105"/>
      <c r="P32" s="105"/>
      <c r="Q32" s="105"/>
      <c r="R32" s="106"/>
      <c r="S32" s="30"/>
    </row>
    <row r="33" spans="1:21" ht="27" customHeight="1" thickTop="1" thickBot="1" x14ac:dyDescent="0.3">
      <c r="A33" s="101"/>
      <c r="B33" s="102"/>
      <c r="C33" s="102"/>
      <c r="D33" s="103"/>
      <c r="E33" s="107"/>
      <c r="F33" s="108"/>
      <c r="G33" s="108"/>
      <c r="H33" s="108"/>
      <c r="I33" s="108"/>
      <c r="J33" s="108"/>
      <c r="K33" s="108"/>
      <c r="L33" s="108"/>
      <c r="M33" s="108"/>
      <c r="N33" s="108"/>
      <c r="O33" s="108"/>
      <c r="P33" s="108"/>
      <c r="Q33" s="108"/>
      <c r="R33" s="109"/>
      <c r="S33" s="30"/>
    </row>
    <row r="34" spans="1:21" ht="16.5" customHeight="1" thickTop="1" thickBot="1" x14ac:dyDescent="0.3">
      <c r="A34" s="121" t="s">
        <v>40</v>
      </c>
      <c r="B34" s="122"/>
      <c r="C34" s="122"/>
      <c r="D34" s="110" t="s">
        <v>33</v>
      </c>
      <c r="E34" s="32">
        <f t="shared" ref="E34:P34" si="1">SUM(E21:E29)*(E19)</f>
        <v>0</v>
      </c>
      <c r="F34" s="32">
        <f t="shared" si="1"/>
        <v>0</v>
      </c>
      <c r="G34" s="32">
        <f t="shared" si="1"/>
        <v>0</v>
      </c>
      <c r="H34" s="32">
        <f t="shared" si="1"/>
        <v>0</v>
      </c>
      <c r="I34" s="32">
        <f t="shared" si="1"/>
        <v>0</v>
      </c>
      <c r="J34" s="32">
        <f t="shared" si="1"/>
        <v>0</v>
      </c>
      <c r="K34" s="32">
        <f t="shared" si="1"/>
        <v>0</v>
      </c>
      <c r="L34" s="32">
        <f t="shared" si="1"/>
        <v>0</v>
      </c>
      <c r="M34" s="32">
        <f t="shared" si="1"/>
        <v>0</v>
      </c>
      <c r="N34" s="32">
        <f t="shared" si="1"/>
        <v>0</v>
      </c>
      <c r="O34" s="32">
        <f t="shared" si="1"/>
        <v>0</v>
      </c>
      <c r="P34" s="32">
        <f t="shared" si="1"/>
        <v>0</v>
      </c>
      <c r="Q34" s="33"/>
      <c r="R34" s="66"/>
      <c r="S34" s="30">
        <f>SUM(S21:S29)</f>
        <v>0</v>
      </c>
    </row>
    <row r="35" spans="1:21" ht="16.5" thickTop="1" thickBot="1" x14ac:dyDescent="0.3">
      <c r="A35" s="123"/>
      <c r="B35" s="124"/>
      <c r="C35" s="124"/>
      <c r="D35" s="111"/>
      <c r="E35" s="77" t="s">
        <v>0</v>
      </c>
      <c r="F35" s="76" t="s">
        <v>1</v>
      </c>
      <c r="G35" s="75" t="s">
        <v>2</v>
      </c>
      <c r="H35" s="76" t="s">
        <v>3</v>
      </c>
      <c r="I35" s="75" t="s">
        <v>4</v>
      </c>
      <c r="J35" s="76" t="s">
        <v>5</v>
      </c>
      <c r="K35" s="75" t="s">
        <v>6</v>
      </c>
      <c r="L35" s="76" t="s">
        <v>7</v>
      </c>
      <c r="M35" s="75" t="s">
        <v>8</v>
      </c>
      <c r="N35" s="76" t="s">
        <v>9</v>
      </c>
      <c r="O35" s="75" t="s">
        <v>10</v>
      </c>
      <c r="P35" s="76" t="s">
        <v>11</v>
      </c>
      <c r="Q35" s="70" t="s">
        <v>12</v>
      </c>
      <c r="R35" s="71" t="s">
        <v>13</v>
      </c>
      <c r="S35" s="30"/>
    </row>
    <row r="36" spans="1:21" ht="15.75" thickTop="1" x14ac:dyDescent="0.25">
      <c r="A36" s="123"/>
      <c r="B36" s="124"/>
      <c r="C36" s="124"/>
      <c r="D36" s="78"/>
      <c r="E36" s="57"/>
      <c r="F36" s="36"/>
      <c r="G36" s="35"/>
      <c r="H36" s="36"/>
      <c r="I36" s="35"/>
      <c r="J36" s="36"/>
      <c r="K36" s="35"/>
      <c r="L36" s="36"/>
      <c r="M36" s="35"/>
      <c r="N36" s="36"/>
      <c r="O36" s="35"/>
      <c r="P36" s="36"/>
      <c r="Q36" s="148"/>
      <c r="R36" s="148"/>
      <c r="S36" s="31">
        <f t="shared" ref="S36:S41" si="2">SUM(E36:P36)</f>
        <v>0</v>
      </c>
    </row>
    <row r="37" spans="1:21" x14ac:dyDescent="0.25">
      <c r="A37" s="123"/>
      <c r="B37" s="124"/>
      <c r="C37" s="124"/>
      <c r="D37" s="67"/>
      <c r="E37" s="58"/>
      <c r="F37" s="37"/>
      <c r="G37" s="38"/>
      <c r="H37" s="37"/>
      <c r="I37" s="38"/>
      <c r="J37" s="37"/>
      <c r="K37" s="38"/>
      <c r="L37" s="37"/>
      <c r="M37" s="38"/>
      <c r="N37" s="37"/>
      <c r="O37" s="38"/>
      <c r="P37" s="37"/>
      <c r="Q37" s="148"/>
      <c r="R37" s="148"/>
      <c r="S37" s="31">
        <f t="shared" si="2"/>
        <v>0</v>
      </c>
    </row>
    <row r="38" spans="1:21" x14ac:dyDescent="0.25">
      <c r="A38" s="123"/>
      <c r="B38" s="124"/>
      <c r="C38" s="124"/>
      <c r="D38" s="67"/>
      <c r="E38" s="58"/>
      <c r="F38" s="37"/>
      <c r="G38" s="38"/>
      <c r="H38" s="37"/>
      <c r="I38" s="38"/>
      <c r="J38" s="37"/>
      <c r="K38" s="38"/>
      <c r="L38" s="37"/>
      <c r="M38" s="38"/>
      <c r="N38" s="37"/>
      <c r="O38" s="38"/>
      <c r="P38" s="37"/>
      <c r="Q38" s="148"/>
      <c r="R38" s="148"/>
      <c r="S38" s="31">
        <f t="shared" si="2"/>
        <v>0</v>
      </c>
    </row>
    <row r="39" spans="1:21" x14ac:dyDescent="0.25">
      <c r="A39" s="123"/>
      <c r="B39" s="124"/>
      <c r="C39" s="124"/>
      <c r="D39" s="67"/>
      <c r="E39" s="58"/>
      <c r="F39" s="37"/>
      <c r="G39" s="38"/>
      <c r="H39" s="37"/>
      <c r="I39" s="38"/>
      <c r="J39" s="37"/>
      <c r="K39" s="38"/>
      <c r="L39" s="37"/>
      <c r="M39" s="38"/>
      <c r="N39" s="37"/>
      <c r="O39" s="38"/>
      <c r="P39" s="37"/>
      <c r="Q39" s="148"/>
      <c r="R39" s="148"/>
      <c r="S39" s="31">
        <f t="shared" si="2"/>
        <v>0</v>
      </c>
    </row>
    <row r="40" spans="1:21" x14ac:dyDescent="0.25">
      <c r="A40" s="123"/>
      <c r="B40" s="124"/>
      <c r="C40" s="124"/>
      <c r="D40" s="59"/>
      <c r="E40" s="58"/>
      <c r="F40" s="37"/>
      <c r="G40" s="38"/>
      <c r="H40" s="37"/>
      <c r="I40" s="38"/>
      <c r="J40" s="37"/>
      <c r="K40" s="38"/>
      <c r="L40" s="37"/>
      <c r="M40" s="38"/>
      <c r="N40" s="37"/>
      <c r="O40" s="38"/>
      <c r="P40" s="37"/>
      <c r="Q40" s="148"/>
      <c r="R40" s="148"/>
      <c r="S40" s="31">
        <f t="shared" si="2"/>
        <v>0</v>
      </c>
    </row>
    <row r="41" spans="1:21" ht="16.5" customHeight="1" thickBot="1" x14ac:dyDescent="0.3">
      <c r="A41" s="123"/>
      <c r="B41" s="124"/>
      <c r="C41" s="124"/>
      <c r="D41" s="60"/>
      <c r="E41" s="58"/>
      <c r="F41" s="37"/>
      <c r="G41" s="38"/>
      <c r="H41" s="39"/>
      <c r="I41" s="38"/>
      <c r="J41" s="37"/>
      <c r="K41" s="38"/>
      <c r="L41" s="37"/>
      <c r="M41" s="38"/>
      <c r="N41" s="37"/>
      <c r="O41" s="38"/>
      <c r="P41" s="37"/>
      <c r="Q41" s="148"/>
      <c r="R41" s="148"/>
      <c r="S41" s="31">
        <f t="shared" si="2"/>
        <v>0</v>
      </c>
    </row>
    <row r="42" spans="1:21" ht="24.75" thickTop="1" thickBot="1" x14ac:dyDescent="0.4">
      <c r="A42" s="125"/>
      <c r="B42" s="126"/>
      <c r="C42" s="126"/>
      <c r="D42" s="79" t="s">
        <v>42</v>
      </c>
      <c r="E42" s="62">
        <f t="shared" ref="E42:P42" si="3">SUM(E35:E41)*E19*-1</f>
        <v>0</v>
      </c>
      <c r="F42" s="63">
        <f t="shared" si="3"/>
        <v>0</v>
      </c>
      <c r="G42" s="63">
        <f t="shared" si="3"/>
        <v>0</v>
      </c>
      <c r="H42" s="63">
        <f t="shared" si="3"/>
        <v>0</v>
      </c>
      <c r="I42" s="63">
        <f t="shared" si="3"/>
        <v>0</v>
      </c>
      <c r="J42" s="63">
        <f t="shared" si="3"/>
        <v>0</v>
      </c>
      <c r="K42" s="63">
        <f t="shared" si="3"/>
        <v>0</v>
      </c>
      <c r="L42" s="63">
        <f t="shared" si="3"/>
        <v>0</v>
      </c>
      <c r="M42" s="63">
        <f t="shared" si="3"/>
        <v>0</v>
      </c>
      <c r="N42" s="63">
        <f t="shared" si="3"/>
        <v>0</v>
      </c>
      <c r="O42" s="63">
        <f t="shared" si="3"/>
        <v>0</v>
      </c>
      <c r="P42" s="63">
        <f t="shared" si="3"/>
        <v>0</v>
      </c>
      <c r="Q42" s="63"/>
      <c r="R42" s="64">
        <f>SUM(E42:P42)</f>
        <v>0</v>
      </c>
      <c r="S42" s="65">
        <f>SUM(S36:S41)</f>
        <v>0</v>
      </c>
      <c r="T42" s="11"/>
      <c r="U42" s="12"/>
    </row>
    <row r="43" spans="1:21" ht="24.75" thickTop="1" thickBot="1" x14ac:dyDescent="0.4">
      <c r="A43" s="7" t="s">
        <v>29</v>
      </c>
      <c r="B43" s="1"/>
      <c r="C43" s="5"/>
      <c r="D43" s="3"/>
      <c r="E43" s="3"/>
      <c r="F43" s="6"/>
      <c r="G43" s="4"/>
      <c r="H43" s="3"/>
      <c r="I43" s="3"/>
      <c r="J43" s="3"/>
      <c r="O43" s="142" t="e">
        <f>SUM(E34:P34)/(S34)</f>
        <v>#DIV/0!</v>
      </c>
      <c r="P43" s="143"/>
      <c r="Q43" s="143"/>
      <c r="R43" s="61" t="s">
        <v>14</v>
      </c>
      <c r="S43" s="13" t="s">
        <v>15</v>
      </c>
    </row>
    <row r="44" spans="1:21" ht="32.25" thickTop="1" x14ac:dyDescent="0.5">
      <c r="A44" s="90" t="s">
        <v>37</v>
      </c>
      <c r="B44" s="90"/>
      <c r="C44" s="90"/>
      <c r="D44" s="90"/>
      <c r="E44" s="90"/>
      <c r="F44" s="90"/>
      <c r="G44" s="90"/>
      <c r="H44" s="90"/>
      <c r="I44" s="90"/>
      <c r="J44" s="90"/>
      <c r="K44" s="90"/>
      <c r="L44" s="90"/>
      <c r="M44" s="90"/>
      <c r="N44" s="90"/>
      <c r="O44" s="90"/>
      <c r="P44" s="90"/>
      <c r="Q44" s="90"/>
      <c r="R44" s="90"/>
      <c r="S44" s="90"/>
    </row>
    <row r="45" spans="1:21" ht="23.25" customHeight="1" x14ac:dyDescent="0.5">
      <c r="A45" s="90" t="s">
        <v>38</v>
      </c>
      <c r="B45" s="90"/>
      <c r="C45" s="90"/>
      <c r="D45" s="90"/>
      <c r="E45" s="90"/>
      <c r="F45" s="90"/>
      <c r="G45" s="90"/>
      <c r="H45" s="90"/>
      <c r="I45" s="90"/>
      <c r="J45" s="90"/>
      <c r="K45" s="90"/>
      <c r="L45" s="90"/>
      <c r="M45" s="90"/>
      <c r="N45" s="90"/>
      <c r="O45" s="90"/>
      <c r="P45" s="90"/>
      <c r="Q45" s="90"/>
      <c r="R45" s="90"/>
      <c r="S45" s="90"/>
    </row>
    <row r="46" spans="1:21" customFormat="1" x14ac:dyDescent="0.25"/>
    <row r="47" spans="1:21" ht="18" customHeight="1" thickBot="1" x14ac:dyDescent="0.35">
      <c r="A47" s="50" t="s">
        <v>23</v>
      </c>
      <c r="B47" s="14"/>
      <c r="C47" s="14"/>
      <c r="D47" s="14"/>
      <c r="E47" s="14"/>
      <c r="F47" s="14"/>
      <c r="G47" s="14"/>
      <c r="H47" s="14"/>
      <c r="T47" s="27"/>
    </row>
    <row r="48" spans="1:21" ht="18" customHeight="1" thickBot="1" x14ac:dyDescent="0.3">
      <c r="A48" s="14"/>
      <c r="B48" s="14"/>
      <c r="C48" s="14"/>
      <c r="D48" s="52" t="s">
        <v>30</v>
      </c>
      <c r="E48" s="48">
        <f>SUM(E8+S34-S42)</f>
        <v>0</v>
      </c>
      <c r="F48" s="14"/>
      <c r="G48" s="14"/>
      <c r="H48" s="14"/>
      <c r="I48" s="27"/>
      <c r="J48" s="27"/>
      <c r="K48" s="27"/>
      <c r="L48" s="27"/>
      <c r="M48" s="27"/>
      <c r="N48" s="27"/>
      <c r="O48" s="27"/>
      <c r="P48" s="27"/>
      <c r="Q48" s="27"/>
      <c r="R48" s="27"/>
      <c r="S48" s="27"/>
      <c r="T48" s="3"/>
    </row>
    <row r="49" spans="1:21" ht="18" customHeight="1" thickBot="1" x14ac:dyDescent="0.3">
      <c r="A49" s="14"/>
      <c r="B49" s="14"/>
      <c r="C49" s="14"/>
      <c r="D49" s="14"/>
      <c r="E49" s="52" t="s">
        <v>25</v>
      </c>
      <c r="F49" s="49">
        <f>SUM(E34:P34)+(E9)+(R42)</f>
        <v>0</v>
      </c>
      <c r="G49" s="14"/>
      <c r="H49" s="14"/>
      <c r="I49" s="3"/>
      <c r="J49" s="3"/>
      <c r="K49" s="3"/>
      <c r="L49" s="3"/>
      <c r="M49" s="3"/>
      <c r="N49" s="3"/>
      <c r="O49" s="3"/>
      <c r="P49" s="3"/>
      <c r="Q49" s="3"/>
      <c r="R49" s="3"/>
      <c r="S49" s="3"/>
      <c r="T49" s="23"/>
    </row>
    <row r="50" spans="1:21" ht="18" customHeight="1" thickBot="1" x14ac:dyDescent="0.3">
      <c r="A50" s="14"/>
      <c r="B50" s="14"/>
      <c r="C50" s="14"/>
      <c r="D50" s="14"/>
      <c r="E50" s="14"/>
      <c r="F50" s="52" t="s">
        <v>31</v>
      </c>
      <c r="G50" s="56" t="e">
        <f>SUM(F49/E48)</f>
        <v>#DIV/0!</v>
      </c>
      <c r="H50" s="14"/>
      <c r="I50" s="23"/>
      <c r="J50" s="23"/>
      <c r="K50" s="23"/>
      <c r="L50" s="23"/>
      <c r="M50" s="23"/>
      <c r="N50" s="23"/>
      <c r="O50" s="23"/>
      <c r="P50" s="23"/>
      <c r="Q50" s="23"/>
      <c r="R50" s="23"/>
      <c r="S50" s="23"/>
      <c r="T50" s="24"/>
    </row>
    <row r="51" spans="1:21" ht="15.75" customHeight="1" x14ac:dyDescent="0.25">
      <c r="A51" s="14"/>
      <c r="B51" s="14"/>
      <c r="C51" s="14"/>
      <c r="D51" s="14"/>
      <c r="E51" s="14"/>
      <c r="F51" s="14"/>
      <c r="G51" s="14"/>
      <c r="H51" s="14"/>
      <c r="I51" s="24"/>
      <c r="J51" s="24"/>
      <c r="K51" s="24"/>
      <c r="L51" s="24"/>
      <c r="M51" s="24"/>
      <c r="N51" s="24"/>
      <c r="O51" s="24"/>
      <c r="P51" s="24"/>
      <c r="Q51" s="24"/>
      <c r="R51" s="25"/>
      <c r="S51" s="25"/>
      <c r="T51" s="24"/>
    </row>
    <row r="52" spans="1:21" ht="21" x14ac:dyDescent="0.25">
      <c r="A52" s="28"/>
      <c r="B52" s="28"/>
      <c r="C52" s="28"/>
      <c r="D52" s="28"/>
      <c r="E52" s="29"/>
      <c r="F52" s="26"/>
      <c r="G52" s="26"/>
      <c r="H52" s="26"/>
      <c r="I52" s="26"/>
      <c r="J52" s="26"/>
      <c r="K52" s="26"/>
      <c r="L52" s="26"/>
      <c r="M52" s="26"/>
      <c r="N52" s="26"/>
      <c r="O52" s="26"/>
      <c r="P52" s="26"/>
      <c r="Q52" s="26"/>
      <c r="R52" s="26"/>
      <c r="S52" s="26"/>
      <c r="T52" s="3"/>
    </row>
    <row r="53" spans="1:21" ht="15" customHeight="1" x14ac:dyDescent="0.25">
      <c r="A53" s="127" t="s">
        <v>26</v>
      </c>
      <c r="B53" s="128"/>
      <c r="C53" s="128"/>
      <c r="D53" s="128"/>
      <c r="E53" s="128"/>
      <c r="F53" s="128"/>
      <c r="G53" s="133" t="s">
        <v>32</v>
      </c>
      <c r="H53" s="134"/>
      <c r="I53" s="134"/>
      <c r="J53" s="134"/>
      <c r="K53" s="134"/>
      <c r="L53" s="134"/>
      <c r="M53" s="134"/>
      <c r="N53" s="134"/>
      <c r="O53" s="134"/>
      <c r="P53" s="134"/>
      <c r="Q53" s="134"/>
      <c r="R53" s="134"/>
      <c r="S53" s="135"/>
      <c r="T53" s="3"/>
    </row>
    <row r="54" spans="1:21" x14ac:dyDescent="0.25">
      <c r="A54" s="129"/>
      <c r="B54" s="130"/>
      <c r="C54" s="130"/>
      <c r="D54" s="130"/>
      <c r="E54" s="130"/>
      <c r="F54" s="130"/>
      <c r="G54" s="136"/>
      <c r="H54" s="137"/>
      <c r="I54" s="137"/>
      <c r="J54" s="137"/>
      <c r="K54" s="137"/>
      <c r="L54" s="137"/>
      <c r="M54" s="137"/>
      <c r="N54" s="137"/>
      <c r="O54" s="137"/>
      <c r="P54" s="137"/>
      <c r="Q54" s="137"/>
      <c r="R54" s="137"/>
      <c r="S54" s="138"/>
      <c r="T54" s="3"/>
    </row>
    <row r="55" spans="1:21" x14ac:dyDescent="0.25">
      <c r="A55" s="129"/>
      <c r="B55" s="130"/>
      <c r="C55" s="130"/>
      <c r="D55" s="130"/>
      <c r="E55" s="130"/>
      <c r="F55" s="130"/>
      <c r="G55" s="136"/>
      <c r="H55" s="137"/>
      <c r="I55" s="137"/>
      <c r="J55" s="137"/>
      <c r="K55" s="137"/>
      <c r="L55" s="137"/>
      <c r="M55" s="137"/>
      <c r="N55" s="137"/>
      <c r="O55" s="137"/>
      <c r="P55" s="137"/>
      <c r="Q55" s="137"/>
      <c r="R55" s="137"/>
      <c r="S55" s="138"/>
      <c r="T55" s="3"/>
    </row>
    <row r="56" spans="1:21" x14ac:dyDescent="0.25">
      <c r="A56" s="129"/>
      <c r="B56" s="130"/>
      <c r="C56" s="130"/>
      <c r="D56" s="130"/>
      <c r="E56" s="130"/>
      <c r="F56" s="130"/>
      <c r="G56" s="136"/>
      <c r="H56" s="137"/>
      <c r="I56" s="137"/>
      <c r="J56" s="137"/>
      <c r="K56" s="137"/>
      <c r="L56" s="137"/>
      <c r="M56" s="137"/>
      <c r="N56" s="137"/>
      <c r="O56" s="137"/>
      <c r="P56" s="137"/>
      <c r="Q56" s="137"/>
      <c r="R56" s="137"/>
      <c r="S56" s="138"/>
      <c r="T56" s="3"/>
    </row>
    <row r="57" spans="1:21" x14ac:dyDescent="0.25">
      <c r="A57" s="129"/>
      <c r="B57" s="130"/>
      <c r="C57" s="130"/>
      <c r="D57" s="130"/>
      <c r="E57" s="130"/>
      <c r="F57" s="130"/>
      <c r="G57" s="136"/>
      <c r="H57" s="137"/>
      <c r="I57" s="137"/>
      <c r="J57" s="137"/>
      <c r="K57" s="137"/>
      <c r="L57" s="137"/>
      <c r="M57" s="137"/>
      <c r="N57" s="137"/>
      <c r="O57" s="137"/>
      <c r="P57" s="137"/>
      <c r="Q57" s="137"/>
      <c r="R57" s="137"/>
      <c r="S57" s="138"/>
      <c r="T57" s="3"/>
    </row>
    <row r="58" spans="1:21" x14ac:dyDescent="0.25">
      <c r="A58" s="129"/>
      <c r="B58" s="130"/>
      <c r="C58" s="130"/>
      <c r="D58" s="130"/>
      <c r="E58" s="130"/>
      <c r="F58" s="130"/>
      <c r="G58" s="136"/>
      <c r="H58" s="137"/>
      <c r="I58" s="137"/>
      <c r="J58" s="137"/>
      <c r="K58" s="137"/>
      <c r="L58" s="137"/>
      <c r="M58" s="137"/>
      <c r="N58" s="137"/>
      <c r="O58" s="137"/>
      <c r="P58" s="137"/>
      <c r="Q58" s="137"/>
      <c r="R58" s="137"/>
      <c r="S58" s="138"/>
      <c r="T58" s="3"/>
    </row>
    <row r="59" spans="1:21" x14ac:dyDescent="0.25">
      <c r="A59" s="129"/>
      <c r="B59" s="130"/>
      <c r="C59" s="130"/>
      <c r="D59" s="130"/>
      <c r="E59" s="130"/>
      <c r="F59" s="130"/>
      <c r="G59" s="136"/>
      <c r="H59" s="137"/>
      <c r="I59" s="137"/>
      <c r="J59" s="137"/>
      <c r="K59" s="137"/>
      <c r="L59" s="137"/>
      <c r="M59" s="137"/>
      <c r="N59" s="137"/>
      <c r="O59" s="137"/>
      <c r="P59" s="137"/>
      <c r="Q59" s="137"/>
      <c r="R59" s="137"/>
      <c r="S59" s="138"/>
      <c r="T59" s="3"/>
    </row>
    <row r="60" spans="1:21" x14ac:dyDescent="0.25">
      <c r="A60" s="129"/>
      <c r="B60" s="130"/>
      <c r="C60" s="130"/>
      <c r="D60" s="130"/>
      <c r="E60" s="130"/>
      <c r="F60" s="130"/>
      <c r="G60" s="136"/>
      <c r="H60" s="137"/>
      <c r="I60" s="137"/>
      <c r="J60" s="137"/>
      <c r="K60" s="137"/>
      <c r="L60" s="137"/>
      <c r="M60" s="137"/>
      <c r="N60" s="137"/>
      <c r="O60" s="137"/>
      <c r="P60" s="137"/>
      <c r="Q60" s="137"/>
      <c r="R60" s="137"/>
      <c r="S60" s="138"/>
      <c r="T60" s="3"/>
    </row>
    <row r="61" spans="1:21" x14ac:dyDescent="0.25">
      <c r="A61" s="129"/>
      <c r="B61" s="130"/>
      <c r="C61" s="130"/>
      <c r="D61" s="130"/>
      <c r="E61" s="130"/>
      <c r="F61" s="130"/>
      <c r="G61" s="136"/>
      <c r="H61" s="137"/>
      <c r="I61" s="137"/>
      <c r="J61" s="137"/>
      <c r="K61" s="137"/>
      <c r="L61" s="137"/>
      <c r="M61" s="137"/>
      <c r="N61" s="137"/>
      <c r="O61" s="137"/>
      <c r="P61" s="137"/>
      <c r="Q61" s="137"/>
      <c r="R61" s="137"/>
      <c r="S61" s="138"/>
      <c r="T61" s="3"/>
    </row>
    <row r="62" spans="1:21" ht="23.25" x14ac:dyDescent="0.35">
      <c r="A62" s="129"/>
      <c r="B62" s="130"/>
      <c r="C62" s="130"/>
      <c r="D62" s="130"/>
      <c r="E62" s="130"/>
      <c r="F62" s="130"/>
      <c r="G62" s="136"/>
      <c r="H62" s="137"/>
      <c r="I62" s="137"/>
      <c r="J62" s="137"/>
      <c r="K62" s="137"/>
      <c r="L62" s="137"/>
      <c r="M62" s="137"/>
      <c r="N62" s="137"/>
      <c r="O62" s="137"/>
      <c r="P62" s="137"/>
      <c r="Q62" s="137"/>
      <c r="R62" s="137"/>
      <c r="S62" s="138"/>
      <c r="T62" s="3"/>
      <c r="U62" s="12"/>
    </row>
    <row r="63" spans="1:21" ht="23.25" customHeight="1" x14ac:dyDescent="0.25">
      <c r="A63" s="129"/>
      <c r="B63" s="130"/>
      <c r="C63" s="130"/>
      <c r="D63" s="130"/>
      <c r="E63" s="130"/>
      <c r="F63" s="130"/>
      <c r="G63" s="136"/>
      <c r="H63" s="137"/>
      <c r="I63" s="137"/>
      <c r="J63" s="137"/>
      <c r="K63" s="137"/>
      <c r="L63" s="137"/>
      <c r="M63" s="137"/>
      <c r="N63" s="137"/>
      <c r="O63" s="137"/>
      <c r="P63" s="137"/>
      <c r="Q63" s="137"/>
      <c r="R63" s="137"/>
      <c r="S63" s="138"/>
    </row>
    <row r="64" spans="1:21" x14ac:dyDescent="0.25">
      <c r="A64" s="129"/>
      <c r="B64" s="130"/>
      <c r="C64" s="130"/>
      <c r="D64" s="130"/>
      <c r="E64" s="130"/>
      <c r="F64" s="130"/>
      <c r="G64" s="136"/>
      <c r="H64" s="137"/>
      <c r="I64" s="137"/>
      <c r="J64" s="137"/>
      <c r="K64" s="137"/>
      <c r="L64" s="137"/>
      <c r="M64" s="137"/>
      <c r="N64" s="137"/>
      <c r="O64" s="137"/>
      <c r="P64" s="137"/>
      <c r="Q64" s="137"/>
      <c r="R64" s="137"/>
      <c r="S64" s="138"/>
    </row>
    <row r="65" spans="1:19" x14ac:dyDescent="0.25">
      <c r="A65" s="129"/>
      <c r="B65" s="130"/>
      <c r="C65" s="130"/>
      <c r="D65" s="130"/>
      <c r="E65" s="130"/>
      <c r="F65" s="130"/>
      <c r="G65" s="136"/>
      <c r="H65" s="137"/>
      <c r="I65" s="137"/>
      <c r="J65" s="137"/>
      <c r="K65" s="137"/>
      <c r="L65" s="137"/>
      <c r="M65" s="137"/>
      <c r="N65" s="137"/>
      <c r="O65" s="137"/>
      <c r="P65" s="137"/>
      <c r="Q65" s="137"/>
      <c r="R65" s="137"/>
      <c r="S65" s="138"/>
    </row>
    <row r="66" spans="1:19" x14ac:dyDescent="0.25">
      <c r="A66" s="131"/>
      <c r="B66" s="132"/>
      <c r="C66" s="132"/>
      <c r="D66" s="132"/>
      <c r="E66" s="132"/>
      <c r="F66" s="132"/>
      <c r="G66" s="139"/>
      <c r="H66" s="140"/>
      <c r="I66" s="140"/>
      <c r="J66" s="140"/>
      <c r="K66" s="140"/>
      <c r="L66" s="140"/>
      <c r="M66" s="140"/>
      <c r="N66" s="140"/>
      <c r="O66" s="140"/>
      <c r="P66" s="140"/>
      <c r="Q66" s="140"/>
      <c r="R66" s="140"/>
      <c r="S66" s="141"/>
    </row>
  </sheetData>
  <sheetProtection sheet="1" objects="1" scenarios="1" selectLockedCells="1"/>
  <mergeCells count="23">
    <mergeCell ref="A45:S45"/>
    <mergeCell ref="A53:F66"/>
    <mergeCell ref="G53:S66"/>
    <mergeCell ref="O43:Q43"/>
    <mergeCell ref="E18:R18"/>
    <mergeCell ref="A13:S13"/>
    <mergeCell ref="A15:S16"/>
    <mergeCell ref="A18:D18"/>
    <mergeCell ref="D19:D20"/>
    <mergeCell ref="A44:S44"/>
    <mergeCell ref="A32:D33"/>
    <mergeCell ref="E32:R33"/>
    <mergeCell ref="D34:D35"/>
    <mergeCell ref="A19:C29"/>
    <mergeCell ref="A30:S31"/>
    <mergeCell ref="A34:C42"/>
    <mergeCell ref="A1:S1"/>
    <mergeCell ref="A8:D8"/>
    <mergeCell ref="A9:D9"/>
    <mergeCell ref="A10:D10"/>
    <mergeCell ref="A11:D11"/>
    <mergeCell ref="A2:S2"/>
    <mergeCell ref="A4:S4"/>
  </mergeCells>
  <pageMargins left="0.45" right="0.45" top="0.5" bottom="0.5" header="0.3" footer="0.3"/>
  <pageSetup scale="65" fitToHeight="0" orientation="portrait" r:id="rId1"/>
  <ignoredErrors>
    <ignoredError sqref="S34" formula="1"/>
    <ignoredError sqref="E10 G50" evalErro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E519FF91F76BE458F3CCC7A7EA9FC9F" ma:contentTypeVersion="1" ma:contentTypeDescription="Create a new document." ma:contentTypeScope="" ma:versionID="a920446c8e786438fa34f5bdfd6e3327">
  <xsd:schema xmlns:xsd="http://www.w3.org/2001/XMLSchema" xmlns:p="http://schemas.microsoft.com/office/2006/metadata/properties" xmlns:ns1="http://schemas.microsoft.com/sharepoint/v3" targetNamespace="http://schemas.microsoft.com/office/2006/metadata/properties" ma:root="true" ma:fieldsID="46c7519fcc0e481b8a481cbb9555eff3"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519CCD0-AB6D-4DF6-8560-5664449D12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FA71AEDC-8D44-4381-8639-04D01238E568}">
  <ds:schemaRefs>
    <ds:schemaRef ds:uri="http://schemas.microsoft.com/sharepoint/v3/contenttype/forms"/>
  </ds:schemaRefs>
</ds:datastoreItem>
</file>

<file path=customXml/itemProps3.xml><?xml version="1.0" encoding="utf-8"?>
<ds:datastoreItem xmlns:ds="http://schemas.openxmlformats.org/officeDocument/2006/customXml" ds:itemID="{0B9C5F23-E519-495F-BE09-08B5BA9ACCE3}">
  <ds:schemaRefs>
    <ds:schemaRef ds:uri="http://schemas.microsoft.com/office/2006/metadata/properties"/>
    <ds:schemaRef ds:uri="http://www.w3.org/XML/1998/namespace"/>
    <ds:schemaRef ds:uri="http://schemas.openxmlformats.org/package/2006/metadata/core-properties"/>
    <ds:schemaRef ds:uri="http://schemas.microsoft.com/office/2006/documentManagement/types"/>
    <ds:schemaRef ds:uri="http://schemas.microsoft.com/sharepoint/v3"/>
    <ds:schemaRef ds:uri="http://purl.org/dc/elements/1.1/"/>
    <ds:schemaRef ds:uri="http://purl.org/dc/term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Major, Minor GPA</vt:lpstr>
      <vt:lpstr>'Major, Minor GPA'!Print_Area</vt:lpstr>
    </vt:vector>
  </TitlesOfParts>
  <Company>University of Mount Union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Information Technology</dc:creator>
  <cp:lastModifiedBy>Information Technology</cp:lastModifiedBy>
  <cp:lastPrinted>2014-05-29T14:25:17Z</cp:lastPrinted>
  <dcterms:created xsi:type="dcterms:W3CDTF">2013-08-09T18:17:03Z</dcterms:created>
  <dcterms:modified xsi:type="dcterms:W3CDTF">2014-05-30T16:51:51Z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0x0101009E519FF91F76BE458F3CCC7A7EA9FC9F</vt:lpwstr>
  </property>
</Properties>
</file>